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9B5E06A-5036-4746-9F35-965081A8E1DE}" xr6:coauthVersionLast="47" xr6:coauthVersionMax="47" xr10:uidLastSave="{00000000-0000-0000-0000-000000000000}"/>
  <workbookProtection workbookAlgorithmName="SHA-512" workbookHashValue="asNSRgShFPClEiOtL7U0pmkYPoGqmFuJ6dA7ljTk1bQUX7LVM28gwx6t4Xqr50zHgKcAAlLGyf919VaHuh6wBA==" workbookSaltValue="XFnAFLXkLTt5stCmb55VhA==" workbookSpinCount="100000" lockStructure="1"/>
  <bookViews>
    <workbookView xWindow="-108" yWindow="-108" windowWidth="23256" windowHeight="12576" tabRatio="986" firstSheet="9" activeTab="29" xr2:uid="{00000000-000D-0000-FFFF-FFFF00000000}"/>
  </bookViews>
  <sheets>
    <sheet name="MENU" sheetId="1" r:id="rId1"/>
    <sheet name="DAFTAR TABEL" sheetId="2" r:id="rId2"/>
    <sheet name="UPPS-1" sheetId="54" r:id="rId3"/>
    <sheet name="UPPS-2" sheetId="55" r:id="rId4"/>
    <sheet name="2.2.4-1" sheetId="3" r:id="rId5"/>
    <sheet name="2.2.4-2" sheetId="4" r:id="rId6"/>
    <sheet name="2.2.4-3" sheetId="5" r:id="rId7"/>
    <sheet name="2.2.4-4" sheetId="6" r:id="rId8"/>
    <sheet name="4.2.1" sheetId="56" r:id="rId9"/>
    <sheet name="4.2.2-1" sheetId="16" r:id="rId10"/>
    <sheet name="4.2.2-2" sheetId="17" r:id="rId11"/>
    <sheet name="4.2.3" sheetId="57" r:id="rId12"/>
    <sheet name="4.2.4" sheetId="19" r:id="rId13"/>
    <sheet name="4.2.5" sheetId="23" r:id="rId14"/>
    <sheet name="5.2.1" sheetId="29" r:id="rId15"/>
    <sheet name="5.2.2-1" sheetId="32" r:id="rId16"/>
    <sheet name="5.2.2.2" sheetId="33" r:id="rId17"/>
    <sheet name="6.2.2" sheetId="34" r:id="rId18"/>
    <sheet name="6.2.4" sheetId="35" r:id="rId19"/>
    <sheet name="6.2.9" sheetId="58" r:id="rId20"/>
    <sheet name="6.2.10" sheetId="59" r:id="rId21"/>
    <sheet name="6.2.11" sheetId="39" r:id="rId22"/>
    <sheet name="6.2.12" sheetId="40" r:id="rId23"/>
    <sheet name="6.2.13" sheetId="41" r:id="rId24"/>
    <sheet name="7.2.1" sheetId="42" r:id="rId25"/>
    <sheet name="7.2.2" sheetId="60" r:id="rId26"/>
    <sheet name="8.2.1" sheetId="43" r:id="rId27"/>
    <sheet name="8.2.2" sheetId="61" r:id="rId28"/>
    <sheet name="9.2.1" sheetId="44" r:id="rId29"/>
    <sheet name="9.2.2" sheetId="46" r:id="rId30"/>
    <sheet name="9.2.3" sheetId="47" r:id="rId31"/>
    <sheet name="9.2.4" sheetId="62" r:id="rId32"/>
    <sheet name="9.2.5" sheetId="52" r:id="rId33"/>
    <sheet name="9.2.6" sheetId="53" r:id="rId34"/>
    <sheet name="9.2.7" sheetId="63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62" l="1"/>
  <c r="G15" i="62"/>
  <c r="G14" i="62"/>
  <c r="G13" i="62"/>
  <c r="G12" i="62"/>
  <c r="G11" i="62"/>
  <c r="G10" i="62"/>
  <c r="G9" i="62"/>
  <c r="G8" i="62"/>
  <c r="G7" i="62"/>
  <c r="G14" i="61" l="1"/>
  <c r="G15" i="61"/>
  <c r="G16" i="61"/>
  <c r="G13" i="61"/>
  <c r="G12" i="61"/>
  <c r="G11" i="61"/>
  <c r="G10" i="61"/>
  <c r="G9" i="61"/>
  <c r="G8" i="61"/>
  <c r="G7" i="61"/>
  <c r="G7" i="60"/>
  <c r="G13" i="60"/>
  <c r="G12" i="60"/>
  <c r="G11" i="60"/>
  <c r="G10" i="60"/>
  <c r="G9" i="60"/>
  <c r="G8" i="60"/>
  <c r="C15" i="29"/>
  <c r="D15" i="29"/>
  <c r="E15" i="29"/>
  <c r="F7" i="29"/>
  <c r="F8" i="57"/>
  <c r="J8" i="57"/>
  <c r="K8" i="57" s="1"/>
  <c r="J18" i="57"/>
  <c r="K18" i="57" s="1"/>
  <c r="F18" i="57"/>
  <c r="J17" i="57"/>
  <c r="F17" i="57"/>
  <c r="K17" i="57" s="1"/>
  <c r="J16" i="57"/>
  <c r="F16" i="57"/>
  <c r="K16" i="57" s="1"/>
  <c r="J15" i="57"/>
  <c r="F15" i="57"/>
  <c r="K15" i="57" s="1"/>
  <c r="J14" i="57"/>
  <c r="F14" i="57"/>
  <c r="J13" i="57"/>
  <c r="F13" i="57"/>
  <c r="K13" i="57" s="1"/>
  <c r="J12" i="57"/>
  <c r="F12" i="57"/>
  <c r="K12" i="57" s="1"/>
  <c r="K11" i="57"/>
  <c r="J11" i="57"/>
  <c r="F11" i="57"/>
  <c r="J10" i="57"/>
  <c r="K10" i="57" s="1"/>
  <c r="F10" i="57"/>
  <c r="J9" i="57"/>
  <c r="F9" i="57"/>
  <c r="K9" i="57" s="1"/>
  <c r="K14" i="57" l="1"/>
  <c r="F8" i="29"/>
  <c r="F9" i="29"/>
  <c r="F10" i="29"/>
  <c r="F11" i="29"/>
  <c r="F12" i="29"/>
  <c r="F13" i="29"/>
  <c r="F14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13" authorId="0" shapeId="0" xr:uid="{9795BAFD-792A-417D-BE7B-6F96AE7EA8AC}">
      <text>
        <r>
          <rPr>
            <sz val="9"/>
            <color indexed="81"/>
            <rFont val="Tahoma"/>
            <family val="2"/>
          </rPr>
          <t>Diisi dengan angka saja dalam satuan Semester, misal: 8, BUKAN 8 Semester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8" authorId="0" shapeId="0" xr:uid="{00000000-0006-0000-27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" authorId="0" shapeId="0" xr:uid="{00000000-0006-0000-28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4B8863FB-66B2-431C-88E9-0FC33E29C4B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setiap tahun, nama ketua tim cukup ditulis satu kali</t>
        </r>
      </text>
    </comment>
    <comment ref="E8" authorId="0" shapeId="0" xr:uid="{00000000-0006-0000-2A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kepakaran (expertise) atau research interest ketua tim peneliti</t>
        </r>
      </text>
    </comment>
    <comment ref="G8" authorId="0" shapeId="0" xr:uid="{BA519D4A-D3ED-41B9-BD4F-E1A2FE322B4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4B4FBDA7-5ADB-4AEC-8698-9DE2B3B6785B}">
      <text>
        <r>
          <rPr>
            <sz val="9"/>
            <color indexed="81"/>
            <rFont val="Tahoma"/>
            <family val="2"/>
          </rPr>
          <t>Pada setiap tahun, nama ketua tim cukup ditulis satu kali.</t>
        </r>
      </text>
    </comment>
    <comment ref="E8" authorId="0" shapeId="0" xr:uid="{00000000-0006-0000-2B00-000001000000}">
      <text>
        <r>
          <rPr>
            <sz val="9"/>
            <color indexed="81"/>
            <rFont val="Tahoma"/>
            <family val="2"/>
          </rPr>
          <t>Diisi dengan kepakaran (expertise) atau research interest ketua tim peneliti</t>
        </r>
      </text>
    </comment>
    <comment ref="G8" authorId="0" shapeId="0" xr:uid="{EA25DC2A-804F-4FE3-B973-E77D8031A944}">
      <text>
        <r>
          <rPr>
            <sz val="9"/>
            <color indexed="81"/>
            <rFont val="Tahoma"/>
            <family val="2"/>
          </rPr>
          <t>Jika lebih dari satu, dipisah dengan tanda koma (,)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4" authorId="0" shapeId="0" xr:uid="{3AFD4896-F659-4012-98CC-50D1F4F85594}">
      <text>
        <r>
          <rPr>
            <sz val="9"/>
            <color indexed="81"/>
            <rFont val="Tahoma"/>
            <family val="2"/>
          </rPr>
          <t>diisi dengan angka lama studi dalam satuan semester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4" authorId="0" shapeId="0" xr:uid="{00000000-0006-0000-3500-000002000000}">
      <text>
        <r>
          <rPr>
            <sz val="9"/>
            <color indexed="81"/>
            <rFont val="Tahoma"/>
            <family val="2"/>
          </rPr>
          <t>Contoh: surat keterangan dari pengguna.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4" authorId="0" shapeId="0" xr:uid="{016A2BB8-524F-4C0C-863A-F6BE8C8EAA80}">
      <text>
        <r>
          <rPr>
            <sz val="9"/>
            <color indexed="81"/>
            <rFont val="Tahoma"/>
            <family val="2"/>
          </rPr>
          <t>Surat penetapan oleh Menteri Hukum dan Hak Asasi Manusia atau pihak lain yang berwenang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00000000-0006-0000-0300-000001000000}">
      <text>
        <r>
          <rPr>
            <sz val="9"/>
            <color indexed="81"/>
            <rFont val="Tahoma"/>
            <family val="2"/>
          </rPr>
          <t>Besar dana Pendidikan, Penelitian, PkM, Publikasi tiap tahun dan telah dibagi dengan dosen/mahasiswa dan Investasi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A37D9008-8D04-4201-BFE2-479692AFD029}">
      <text>
        <r>
          <rPr>
            <sz val="9"/>
            <color indexed="81"/>
            <rFont val="Tahoma"/>
            <family val="2"/>
          </rPr>
          <t>Jika mengajar lebih dari satu MK, cukup ditulis satu kali</t>
        </r>
      </text>
    </comment>
    <comment ref="E5" authorId="0" shapeId="0" xr:uid="{696E7FA5-D961-4123-9350-76C76679E030}">
      <text>
        <r>
          <rPr>
            <sz val="9"/>
            <color indexed="81"/>
            <rFont val="Tahoma"/>
            <family val="2"/>
          </rPr>
          <t>Jika lebih dari satu mata kuliah, antar kode mata kuliah dipisah tanda koma (,)</t>
        </r>
      </text>
    </comment>
    <comment ref="F5" authorId="0" shapeId="0" xr:uid="{2987BEEB-FF6A-4F14-AA38-EB630914E21F}">
      <text>
        <r>
          <rPr>
            <sz val="9"/>
            <color indexed="81"/>
            <rFont val="Tahoma"/>
            <family val="2"/>
          </rPr>
          <t>Jika lebih dari satu mata kuliah, antar Mata Kuliah dipisah dengan tanda koma (,)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512739CD-B3E2-439B-96FB-694AD318A355}">
      <text>
        <r>
          <rPr>
            <sz val="9"/>
            <color indexed="81"/>
            <rFont val="Tahoma"/>
            <family val="2"/>
          </rPr>
          <t>Jika mengajar lebih dari satu MK, cukup ditulis satu kali</t>
        </r>
      </text>
    </comment>
    <comment ref="E5" authorId="0" shapeId="0" xr:uid="{6A5CB213-23B9-4203-9B3C-D4A441430C3A}">
      <text>
        <r>
          <rPr>
            <sz val="9"/>
            <color indexed="81"/>
            <rFont val="Tahoma"/>
            <family val="2"/>
          </rPr>
          <t>Jika lebih dari satu mata kuliah, antar kode mata kuliah dipisah tanda koma (,)</t>
        </r>
      </text>
    </comment>
    <comment ref="F5" authorId="0" shapeId="0" xr:uid="{46B0F5E7-2FC5-4E62-9033-DF6F8B696198}">
      <text>
        <r>
          <rPr>
            <sz val="9"/>
            <color indexed="81"/>
            <rFont val="Tahoma"/>
            <family val="2"/>
          </rPr>
          <t>Jika lebih dari satu mata kuliah, antar Mata Kuliah dipisah dengan tanda koma (,)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8" authorId="0" shapeId="0" xr:uid="{03384D56-FA4D-4678-BB80-8EA0EC66D90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DTPS memiliki lebih dari satu Prestasi, cukup ditulis satu kali (yang terbaik/monumental)</t>
        </r>
      </text>
    </comment>
    <comment ref="E8" authorId="0" shapeId="0" xr:uid="{00000000-0006-0000-1300-000001000000}">
      <text>
        <r>
          <rPr>
            <sz val="9"/>
            <color indexed="81"/>
            <rFont val="Tahoma"/>
            <family val="2"/>
          </rPr>
          <t>Beri tanda centang (√) pada kolom yang sesuai</t>
        </r>
      </text>
    </comment>
    <comment ref="H8" authorId="0" shapeId="0" xr:uid="{00000000-0006-0000-1300-000002000000}">
      <text>
        <r>
          <rPr>
            <sz val="9"/>
            <color indexed="81"/>
            <rFont val="Tahoma"/>
            <family val="2"/>
          </rPr>
          <t>Contoh: Sertifikat</t>
        </r>
      </text>
    </comment>
    <comment ref="G9" authorId="0" shapeId="0" xr:uid="{448E32BA-0877-468A-AA95-3A912623487C}">
      <text>
        <r>
          <rPr>
            <sz val="9"/>
            <color indexed="81"/>
            <rFont val="Tahoma"/>
            <family val="2"/>
          </rPr>
          <t>Dalam satu lembaga (PT)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" authorId="0" shapeId="0" xr:uid="{00000000-0006-0000-2000-000001000000}">
      <text>
        <r>
          <rPr>
            <sz val="9"/>
            <color indexed="81"/>
            <rFont val="Tahoma"/>
            <family val="2"/>
          </rPr>
          <t>Beri tanda centang (√) pada kolom yang sesuai: SD = Milik Sendiri; SW = Sewa/Kontrak/Kerjasama</t>
        </r>
      </text>
    </comment>
    <comment ref="G7" authorId="0" shapeId="0" xr:uid="{00000000-0006-0000-2000-000002000000}">
      <text>
        <r>
          <rPr>
            <sz val="9"/>
            <color indexed="81"/>
            <rFont val="Tahoma"/>
            <family val="2"/>
          </rPr>
          <t>Beri tanda centang (√) pada kolom yang sesuai: Terawat; Tidak Terawat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9" authorId="0" shapeId="0" xr:uid="{00000000-0006-0000-2100-000001000000}">
      <text>
        <r>
          <rPr>
            <sz val="9"/>
            <color indexed="81"/>
            <rFont val="Tahoma"/>
            <family val="2"/>
          </rPr>
          <t>Diisi dengan tanda centang (√) pada kolom yang sesuai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3" authorId="0" shapeId="0" xr:uid="{00000000-0006-0000-2200-000001000000}">
      <text>
        <r>
          <rPr>
            <sz val="9"/>
            <color indexed="81"/>
            <rFont val="Tahoma"/>
            <family val="2"/>
          </rPr>
          <t>Beri tanda √ pada kolom yang sesuai</t>
        </r>
      </text>
    </comment>
    <comment ref="I13" authorId="0" shapeId="0" xr:uid="{00000000-0006-0000-2200-000002000000}">
      <text>
        <r>
          <rPr>
            <sz val="9"/>
            <color indexed="81"/>
            <rFont val="Tahoma"/>
            <family val="2"/>
          </rPr>
          <t>Beri tanda √ pada kolom yang sesuai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8BA52727-334A-4D18-9E5F-2218935F8D8B}">
      <text>
        <r>
          <rPr>
            <sz val="9"/>
            <color indexed="81"/>
            <rFont val="Tahoma"/>
            <family val="2"/>
          </rPr>
          <t>Jika ada lebih dari satu integrasi Penelitian/PkM setiap DTPS, cukup ditulis satu kali.</t>
        </r>
      </text>
    </comment>
    <comment ref="E4" authorId="0" shapeId="0" xr:uid="{00000000-0006-0000-2300-000001000000}">
      <text>
        <r>
          <rPr>
            <sz val="9"/>
            <color indexed="81"/>
            <rFont val="Tahoma"/>
            <family val="2"/>
          </rPr>
          <t>Contoh: sebagai referensi atau materi pembelajaran</t>
        </r>
      </text>
    </comment>
  </commentList>
</comments>
</file>

<file path=xl/sharedStrings.xml><?xml version="1.0" encoding="utf-8"?>
<sst xmlns="http://schemas.openxmlformats.org/spreadsheetml/2006/main" count="624" uniqueCount="332">
  <si>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</si>
  <si>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</si>
  <si>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</si>
  <si>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</si>
  <si>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</si>
  <si>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</si>
  <si>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</si>
  <si>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</si>
  <si>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</si>
  <si>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</si>
  <si>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</si>
  <si>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</si>
  <si>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</si>
  <si>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</si>
  <si>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</si>
  <si>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</si>
  <si>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</si>
  <si>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</si>
  <si>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</si>
  <si>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</si>
  <si>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DAFTAR TABEL - DATA KUANTITATIF LAPORAN EVALUASI DIRI</t>
  </si>
  <si>
    <t>Tabel 2.2.2 Data Kerja Sama - Bidang Pengabdian kepada Masyarakat (PkM)</t>
  </si>
  <si>
    <t>No</t>
  </si>
  <si>
    <t>Nama Lembaga Mitra</t>
  </si>
  <si>
    <t>Tingkat</t>
  </si>
  <si>
    <t>Judul dan Ruang Lingkup Kerjasama</t>
  </si>
  <si>
    <t>Manfaat/Output</t>
  </si>
  <si>
    <t>Durasi</t>
  </si>
  <si>
    <t>Bukti/Tautan</t>
  </si>
  <si>
    <t>Internasional</t>
  </si>
  <si>
    <t>Nasional</t>
  </si>
  <si>
    <t>Lokal</t>
  </si>
  <si>
    <t>…</t>
  </si>
  <si>
    <t>V</t>
  </si>
  <si>
    <t>Pilihan</t>
  </si>
  <si>
    <t>Tahun Akademik</t>
  </si>
  <si>
    <t>TS-4</t>
  </si>
  <si>
    <t>TS-3</t>
  </si>
  <si>
    <t>TS-2</t>
  </si>
  <si>
    <t>TS-1</t>
  </si>
  <si>
    <t>Jumlah</t>
  </si>
  <si>
    <t>NIDN/NIDK</t>
  </si>
  <si>
    <t>Jabatan Fungsional</t>
  </si>
  <si>
    <t>Nomor dan Judul Tabel</t>
  </si>
  <si>
    <t>Nama Sheet</t>
  </si>
  <si>
    <t>LAM KEPENDIDIKAN</t>
  </si>
  <si>
    <t>Tenaga Pengajar</t>
  </si>
  <si>
    <t>Asisten Ahli</t>
  </si>
  <si>
    <t>Lektor</t>
  </si>
  <si>
    <t>Lektor Kepala</t>
  </si>
  <si>
    <t>Guru Besar</t>
  </si>
  <si>
    <t>Nama Lengkap
Dosen Tetap</t>
  </si>
  <si>
    <t>PT Sendiri</t>
  </si>
  <si>
    <t>Jumlah Kelas</t>
  </si>
  <si>
    <t>Jumlah sks</t>
  </si>
  <si>
    <t>Kode  Mata Kuliah</t>
  </si>
  <si>
    <t>Nama Mata Kuliah</t>
  </si>
  <si>
    <t>Jumlah Pertemuan yang Direncanakan</t>
  </si>
  <si>
    <t>Jumlah Pertemuan yang Dilaksanakan</t>
  </si>
  <si>
    <t>Nama Lengkap Dosen</t>
  </si>
  <si>
    <t>Prestasi yang Dicapai</t>
  </si>
  <si>
    <t>Tahun Pencapaian</t>
  </si>
  <si>
    <t>Cek</t>
  </si>
  <si>
    <t>Nama Dosen</t>
  </si>
  <si>
    <t>Tempat Kegiatan</t>
  </si>
  <si>
    <t>Waktu Kegiatan</t>
  </si>
  <si>
    <t>Nama Lengkap Tenaga Kependidikan</t>
  </si>
  <si>
    <t>Status Kepegawaian (PNS, Tetap Non-PNS, Kontrak, dll)</t>
  </si>
  <si>
    <t xml:space="preserve">Pendidikan
(SLTA, Diploma, S1, S2, S3) </t>
  </si>
  <si>
    <t>Unit Kerja (PS, UPPS, PT)</t>
  </si>
  <si>
    <t>Sumber Dana</t>
  </si>
  <si>
    <t>Jenis Dana</t>
  </si>
  <si>
    <t>Jumlah Dana (dalam jutaan)</t>
  </si>
  <si>
    <t>Rata-Rata</t>
  </si>
  <si>
    <t>Total</t>
  </si>
  <si>
    <t>Jenis Penggunaan</t>
  </si>
  <si>
    <t>Biaya operasional pendidikan</t>
  </si>
  <si>
    <t>Biaya kegiatan penelitian</t>
  </si>
  <si>
    <t>Biaya kegiataan pengabdian kepada masyarakat</t>
  </si>
  <si>
    <t>Biaya kegiatan publikasi</t>
  </si>
  <si>
    <t>Biaya investasi sumber daya manusia (SDM)</t>
  </si>
  <si>
    <t>Investasi prasarana pendidikan</t>
  </si>
  <si>
    <t>Investasi sarana pendidikan</t>
  </si>
  <si>
    <t>Judul Penelitian</t>
  </si>
  <si>
    <t>Judul PkM</t>
  </si>
  <si>
    <t>Jenis Prasarana</t>
  </si>
  <si>
    <t>Jumlah Unit</t>
  </si>
  <si>
    <t>Luas (m2)</t>
  </si>
  <si>
    <t>SD</t>
  </si>
  <si>
    <t>SW</t>
  </si>
  <si>
    <t>Kondisi</t>
  </si>
  <si>
    <t>Terawat</t>
  </si>
  <si>
    <t>Tidak Terawat</t>
  </si>
  <si>
    <t>Penggunaan (Jam/minggu)</t>
  </si>
  <si>
    <t>Jenis Sarana</t>
  </si>
  <si>
    <t>Unit Pengelola (PS, UPPS, PT)</t>
  </si>
  <si>
    <t>Kualitas</t>
  </si>
  <si>
    <t>Tidak Baik</t>
  </si>
  <si>
    <t>Baik</t>
  </si>
  <si>
    <t>Kurang Baik</t>
  </si>
  <si>
    <t>Semester</t>
  </si>
  <si>
    <t>Kode MK</t>
  </si>
  <si>
    <t>Teori</t>
  </si>
  <si>
    <t>Praktikum</t>
  </si>
  <si>
    <t>Praktik</t>
  </si>
  <si>
    <t>PT</t>
  </si>
  <si>
    <t>UPPS</t>
  </si>
  <si>
    <t>PS</t>
  </si>
  <si>
    <t>Kesesuaian dengan CPL</t>
  </si>
  <si>
    <t xml:space="preserve"> </t>
  </si>
  <si>
    <t>Banyaknya Mahasiswa Bimbingan</t>
  </si>
  <si>
    <t>Di PS Sendiri</t>
  </si>
  <si>
    <t>Di PS Lain</t>
  </si>
  <si>
    <t>Rata²</t>
  </si>
  <si>
    <t>Nama Kegiatan</t>
  </si>
  <si>
    <t>Nama Lengkap Dosen Tamu dan Tenaga Ahli</t>
  </si>
  <si>
    <t>Nama Lembaga</t>
  </si>
  <si>
    <t>Kepakaran</t>
  </si>
  <si>
    <t>Mata Kuliah</t>
  </si>
  <si>
    <t>Aspek Pengukuran Kepuasan</t>
  </si>
  <si>
    <t>Menggunakan instrumen kepuasan yang valid dan mudah digunakan</t>
  </si>
  <si>
    <t>Dilaksanakan di setiap akhir semester dan datanya terekam secara lengkap</t>
  </si>
  <si>
    <t>Hasilnya dianalisis dengan metode yang tepat dan bermanfaat untuk pengambilan keputusan</t>
  </si>
  <si>
    <t>Dilakukan review terhadap hasil pelaksanaan pengukuran kepuasan</t>
  </si>
  <si>
    <t>Ditindaklanjuti untuk perbaikan dan peningkatan mutu pengajaran</t>
  </si>
  <si>
    <t>Hasilnya dipublikasikan dan mudah diakses pihak-pihak yang berkepentingan</t>
  </si>
  <si>
    <t>Nama Ketua Tim</t>
  </si>
  <si>
    <t>Nama dan Identitas Mahasiswa yang dilibatkan</t>
  </si>
  <si>
    <t>Tahun Lulus</t>
  </si>
  <si>
    <t>Jumlah Lulusan</t>
  </si>
  <si>
    <t>Indeks Prestasi Kumulatif (IPK)</t>
  </si>
  <si>
    <t>Minimum</t>
  </si>
  <si>
    <t>Maksimum</t>
  </si>
  <si>
    <t>Nama Mahasiswa</t>
  </si>
  <si>
    <t>Tahun Masuk</t>
  </si>
  <si>
    <t>Jumlah Mahasiswa Diterima</t>
  </si>
  <si>
    <t>Jumlah Mahasiswa yang Lulus pada …</t>
  </si>
  <si>
    <t>Akhir 
TS-6</t>
  </si>
  <si>
    <t>Akhir 
TS-5</t>
  </si>
  <si>
    <t>Akhir 
TS-4</t>
  </si>
  <si>
    <t>Akhir 
TS-3</t>
  </si>
  <si>
    <t>Akhir 
TS-2</t>
  </si>
  <si>
    <t>Akhir 
TS-1</t>
  </si>
  <si>
    <t>Akhir TS</t>
  </si>
  <si>
    <t>Jumlah Lulusan sd Akhir TS</t>
  </si>
  <si>
    <t>Rata-Rata Masa Studi</t>
  </si>
  <si>
    <t>TS-6</t>
  </si>
  <si>
    <t>TS-5</t>
  </si>
  <si>
    <t>Jumlah Lulusan yang Terlacak</t>
  </si>
  <si>
    <t>Sangat Baik</t>
  </si>
  <si>
    <t>Jenis Publikasi</t>
  </si>
  <si>
    <t>Jumlah Judul</t>
  </si>
  <si>
    <t>Artikel di jurnal nasional ber-ISSN</t>
  </si>
  <si>
    <t>Artikel di jurnal nasional terakreditasi Kemdikbud/Ristek-BRIN</t>
  </si>
  <si>
    <t>Artikel di jurnal internasional</t>
  </si>
  <si>
    <t>Artikel di jurnal internasional bereputasi</t>
  </si>
  <si>
    <t>Artikel dalam prosiding seminar lokal/perguruan tinggi</t>
  </si>
  <si>
    <t>Artikel dalam prosiding seminar nasional</t>
  </si>
  <si>
    <t>Artikel dalam prosiding seminar internasional</t>
  </si>
  <si>
    <t>Tulisan di media massa lokal atau wilayah</t>
  </si>
  <si>
    <t>Tulisan di media massa nasional</t>
  </si>
  <si>
    <t>Tulisan di media massa internasional</t>
  </si>
  <si>
    <t>Judul Karya Ilmiah, Tahun, Nama Jurnal/Prosiding/Buku, Nomor Halaman</t>
  </si>
  <si>
    <t>Jumlah Sitasi</t>
  </si>
  <si>
    <t>Nama Produk/Jasa</t>
  </si>
  <si>
    <t>Deskripsi Produk/Jasa</t>
  </si>
  <si>
    <t>Bukti</t>
  </si>
  <si>
    <t>Jenis Mata Kuliah</t>
  </si>
  <si>
    <t>Bentuk Integrasi</t>
  </si>
  <si>
    <t>Rata-Rata Banyaknya Pertemuan</t>
  </si>
  <si>
    <t>Bukti Kegiatan</t>
  </si>
  <si>
    <t>Kepakaran Ketua Tim</t>
  </si>
  <si>
    <t>Bukti Prestasi</t>
  </si>
  <si>
    <t>Bidang Keahlian (administrator, pustakawan, laboran, dll)</t>
  </si>
  <si>
    <t>Jenis Program</t>
  </si>
  <si>
    <t>Akreditasi Program Studi</t>
  </si>
  <si>
    <t>Status/Peringkat</t>
  </si>
  <si>
    <t>Nomor SK</t>
  </si>
  <si>
    <t>Tanggal SK</t>
  </si>
  <si>
    <t>Tgl. Kadaluarsa</t>
  </si>
  <si>
    <t>Jumlah Mahasiswa saat TS</t>
  </si>
  <si>
    <t>Jumlah DTPS saat TS</t>
  </si>
  <si>
    <t>Baik Sekali</t>
  </si>
  <si>
    <t>Unggul</t>
  </si>
  <si>
    <t>Rerata IPK</t>
  </si>
  <si>
    <t>Rerata Masa Studi</t>
  </si>
  <si>
    <t>Akreditasi Perguruan Tinggi/Institusi</t>
  </si>
  <si>
    <t>A</t>
  </si>
  <si>
    <t>B</t>
  </si>
  <si>
    <t>C</t>
  </si>
  <si>
    <t>Tabel Data Kuantitatif di Unit Pengelola Program Studi (UPPS) - Data Program Studi</t>
  </si>
  <si>
    <t>Tabel Data Kuantitatif di Unit Pengelola Program Studi (UPPS) - Keuangan dan Kerjasama</t>
  </si>
  <si>
    <t>UPPS-2</t>
  </si>
  <si>
    <t>UPPS-1</t>
  </si>
  <si>
    <t>&lt;&lt;&lt; DAFTAR TABEL</t>
  </si>
  <si>
    <t>Pendidikan/mahasiswa/tahun</t>
  </si>
  <si>
    <t>Penelitian/dosen/tahun</t>
  </si>
  <si>
    <t>PkM/dosen/tahun</t>
  </si>
  <si>
    <t>Publikasi/dosen/tahun</t>
  </si>
  <si>
    <t>Investasi/tahun</t>
  </si>
  <si>
    <t>Tabel Data Kuantitatif di Unit Pengelola Program Studi (UPPS) - Keuangan</t>
  </si>
  <si>
    <t>Setiap Bulan</t>
  </si>
  <si>
    <t>Setiap 3 Bulan</t>
  </si>
  <si>
    <t>Setiap Semester</t>
  </si>
  <si>
    <t>Tahun</t>
  </si>
  <si>
    <t>Sarjana</t>
  </si>
  <si>
    <t>Magister</t>
  </si>
  <si>
    <t>Doktor</t>
  </si>
  <si>
    <t>Biaya kegiatan kemahasiswaan</t>
  </si>
  <si>
    <t>Judul Penelitian atau PkM</t>
  </si>
  <si>
    <t>PROGRAM DOKTOR</t>
  </si>
  <si>
    <t>Tabel 2.2.4 Data Kerja Sama - Bidang Pendidikan</t>
  </si>
  <si>
    <t>Tabel 2.2.4 Data Kerja Sama - Bidang Penelitian</t>
  </si>
  <si>
    <t>2.2.4-1</t>
  </si>
  <si>
    <t>2.2.4-2</t>
  </si>
  <si>
    <t>2.2.4-3</t>
  </si>
  <si>
    <t>Tabel 2.2.4 Data Kerja Sama</t>
  </si>
  <si>
    <t>Tabel 2.2.4 Bagian 1 - Kerjasama Bidang Pendidikan</t>
  </si>
  <si>
    <t>Tabel 2.2.4 Bagian 2 - Kerjasama Bidang Penelitian</t>
  </si>
  <si>
    <t>Tabel 2.2.4 Bagian 3 - Kerjasama Bidang Pengabdian kepada Masyarakat (PkM)</t>
  </si>
  <si>
    <t>Tabel 2.2.4 Data Kerja Sama - Bidang Pengembangan Kelembagaan: SDM, Sarana/Prasarana, Publikasi, HKI, Paten, Teknologi Pembelajaran, dll.</t>
  </si>
  <si>
    <t>2.2.4-4</t>
  </si>
  <si>
    <t>Tabel 4.2.1. Nama, Jabatan, dan Rasio DTPS dengan Mahasiswa</t>
  </si>
  <si>
    <t>Tabel 4.2.2 Kegiatan Mengajar DTPS</t>
  </si>
  <si>
    <t>Tabel 4.2.3 Jumlah Bimbingan Tugas Akhir: Skripsi, Tesis, dan Disertasi</t>
  </si>
  <si>
    <t>Tabel 4.2.4 Prestasi DTPS</t>
  </si>
  <si>
    <t>Tabel 4.2.5 Profil Tendik</t>
  </si>
  <si>
    <t>Tabel 5.2.1 Penggunaan Dana</t>
  </si>
  <si>
    <t>Tabel 5.2.2.a Data Prasarana Pendidikan</t>
  </si>
  <si>
    <t>Tabel 5.2.2.b Data Sarana Pendidikan</t>
  </si>
  <si>
    <t>Tabel 6.2.2 Mata Kuliah, CPL, dan RPS</t>
  </si>
  <si>
    <t>Tabel 6.2.4 Integrasi Hasil Penelitian dan PkM dalam Proses Pembelajaran</t>
  </si>
  <si>
    <t>Tabel 6.2.9 Daftar Penguji Disertasi Eksternal</t>
  </si>
  <si>
    <t>Tabel 6.2.10 Kualitas Disertasi</t>
  </si>
  <si>
    <t>Tabel 6.2.11 Kegiatan Akademik di luar Kelas</t>
  </si>
  <si>
    <t>Tabel 6.2.12 Dosen Tamu dan Tenaga Ahli</t>
  </si>
  <si>
    <t>Tabel 6.2.13 Kepuasan Mahasiswa</t>
  </si>
  <si>
    <t>Tabel 7.2.1 Aktivitas, Relevansi, dan Pelibatan Mahasiswa dalam Penelitian</t>
  </si>
  <si>
    <t>Tabel 7.2.2 Jumlah Publikasi Hasil Penelitian DTPS</t>
  </si>
  <si>
    <t>Tabel 8.2.1 Aktivitas, Relevansi, dan Pelibatan Mahasiswa dalam PkM DTPS</t>
  </si>
  <si>
    <t>Tabel 8.2.2 Jumlah Publikasi Hasil PkM DTPS</t>
  </si>
  <si>
    <t>Tabel 9.2.1 IPK Lulusan</t>
  </si>
  <si>
    <t>Tabel 9.2.2. Masa Studi, Kelulusan Tepat Waktu, dan Keberhasilan Studi</t>
  </si>
  <si>
    <t>Tabel 9.2.4 Publikasi Hasil Penelitian Mahasiswa</t>
  </si>
  <si>
    <t>Tabel 9.2.5 Karya Ilmiah Mahasiswa yang Disitasi</t>
  </si>
  <si>
    <t>Tabel 9.2.6 Produk atau Jasa DTPS dan Mahasiswa yang Diadopsi oleh Masyarakat</t>
  </si>
  <si>
    <t>Tabel 9.2.7 Produk atau Jasa Mahasiswa yang Ber-HKI atau Paten</t>
  </si>
  <si>
    <t>4.2.1</t>
  </si>
  <si>
    <t>Rasio DTPS:Mahasiswa</t>
  </si>
  <si>
    <t>Nama Lengkap
DTPS</t>
  </si>
  <si>
    <t>Tabel 4.2.2 Bagian 1 - Kegiatan Mengajar Dosen Tetap Semester Gasal</t>
  </si>
  <si>
    <t>Tabel 4.2.2 Bagian 2 - Kegiatan Mengajar Dosen Tetap Semester Genap</t>
  </si>
  <si>
    <t>4.2.2-1</t>
  </si>
  <si>
    <t>4.2.2-2</t>
  </si>
  <si>
    <t>Tabel 4.2.2 Kegiatan Mengajar DTPS Semester Gasal</t>
  </si>
  <si>
    <t>Tabel 4.2.2 Kegiatan Mengajar DTPS Semester Genap</t>
  </si>
  <si>
    <t>4.2.3</t>
  </si>
  <si>
    <t>Nama Dosen Pembimbing Disertasi</t>
  </si>
  <si>
    <t>Rata-Rata Jumlah  Mahasiswa Bimbingan/Tahun</t>
  </si>
  <si>
    <t>4.2.4</t>
  </si>
  <si>
    <t>4.2.5</t>
  </si>
  <si>
    <t>SLTA</t>
  </si>
  <si>
    <t>Diploma</t>
  </si>
  <si>
    <t>S1</t>
  </si>
  <si>
    <t>S2</t>
  </si>
  <si>
    <t>S3</t>
  </si>
  <si>
    <t>5.2.1</t>
  </si>
  <si>
    <t>5.2.2-1</t>
  </si>
  <si>
    <t>5.2.2-2</t>
  </si>
  <si>
    <t>6.2.2</t>
  </si>
  <si>
    <t>6.2.4</t>
  </si>
  <si>
    <t>6.2.9</t>
  </si>
  <si>
    <t>Nama Mahasiswa yang Diuji</t>
  </si>
  <si>
    <t>Nama PT Penguji Eksternal</t>
  </si>
  <si>
    <t>Peringkat Akreditasi PT Penguji Eksterna</t>
  </si>
  <si>
    <t>Nama Lengkap dan Gelar Penguji Eksternal</t>
  </si>
  <si>
    <t>6.2.10</t>
  </si>
  <si>
    <t>Judul Disertasi</t>
  </si>
  <si>
    <t>Relevansi</t>
  </si>
  <si>
    <t>Kebaruan</t>
  </si>
  <si>
    <t>Kedalaman</t>
  </si>
  <si>
    <t>Kontribusi</t>
  </si>
  <si>
    <t>Kemutahiran</t>
  </si>
  <si>
    <t>Ya</t>
  </si>
  <si>
    <t>Tidak</t>
  </si>
  <si>
    <t>6.2.11</t>
  </si>
  <si>
    <t>Tabel 6.2.11 Kegiatan Akademik di Luar Kelas</t>
  </si>
  <si>
    <t>Tema/Topik Kegiatan</t>
  </si>
  <si>
    <t>6.2.12</t>
  </si>
  <si>
    <t>6.2.13</t>
  </si>
  <si>
    <t>Layanan Bimbingan
Akademik</t>
  </si>
  <si>
    <t>Layanan Administrasi
Akademik</t>
  </si>
  <si>
    <t>7.2.1</t>
  </si>
  <si>
    <t>Topik Penelitian
Menjadi Rujukan Disertasi Mahasiswa</t>
  </si>
  <si>
    <t>Luar Negeri</t>
  </si>
  <si>
    <t>Dalam Negeri</t>
  </si>
  <si>
    <t>7.2.2</t>
  </si>
  <si>
    <t>N-A1=</t>
  </si>
  <si>
    <t>N-A2=</t>
  </si>
  <si>
    <t>N-A3=</t>
  </si>
  <si>
    <t>N-A4=</t>
  </si>
  <si>
    <t>N-B1=</t>
  </si>
  <si>
    <t>N-B2=</t>
  </si>
  <si>
    <t>N-B3=</t>
  </si>
  <si>
    <t>8.2.1</t>
  </si>
  <si>
    <t>N-C1=</t>
  </si>
  <si>
    <t>N-C2=</t>
  </si>
  <si>
    <t>N-C3=</t>
  </si>
  <si>
    <t>8.2.2</t>
  </si>
  <si>
    <t>9.2.1</t>
  </si>
  <si>
    <t>9.2.2</t>
  </si>
  <si>
    <t>9.2.3</t>
  </si>
  <si>
    <t>Terkoordinasi di UPPS</t>
  </si>
  <si>
    <t>Dilakukan secara Reguler</t>
  </si>
  <si>
    <t>Isi Kuesionaer sesuai dengan Dikti</t>
  </si>
  <si>
    <t>Untuk Perbaikan Kurikulum</t>
  </si>
  <si>
    <t>Untuk Pengembangan Lembaga/PS</t>
  </si>
  <si>
    <t>9.2.4</t>
  </si>
  <si>
    <t>9.2.5</t>
  </si>
  <si>
    <t>Nama Mahasiswa (dan DTPS)</t>
  </si>
  <si>
    <t>9.2.6</t>
  </si>
  <si>
    <t>9.2.7</t>
  </si>
  <si>
    <t>AKREDITASI PROGRAM STUDI DOKTOR</t>
  </si>
  <si>
    <t>Versi 1.0</t>
  </si>
  <si>
    <t>20220313</t>
  </si>
  <si>
    <t>Tabel 2.2.4 Bagian 4 - Kerjasama Bidang Pengembangan Kelembagaan: SDM, Sarana/Prasarana, Publikasi, HKI, Paten, Teknologi Pembelajaran, dll</t>
  </si>
  <si>
    <t>Tabel 4.2.1 Nama, Jabatan, dan Rasio DTPS dengan Mahasiswa</t>
  </si>
  <si>
    <t>Tabel 9.2.2 Masa Studi, Kelulusan Tepat Waktu, dan Keberhasilan Studi</t>
  </si>
  <si>
    <t>Tabel 9.2.3 Pelaksanaan Tracer Study</t>
  </si>
  <si>
    <t>Ketersedian RPS</t>
  </si>
  <si>
    <t>Kepemilikan</t>
  </si>
  <si>
    <t>Unit Penyelenggara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</si>
</sst>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24"/>
      <color rgb="FFFFC00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8" fillId="10" borderId="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4" fillId="0" borderId="0" xfId="0" applyFont="1"/>
    <xf numFmtId="0" fontId="0" fillId="3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3" fontId="0" fillId="3" borderId="1" xfId="0" applyNumberFormat="1" applyFill="1" applyBorder="1"/>
    <xf numFmtId="3" fontId="0" fillId="5" borderId="1" xfId="0" applyNumberFormat="1" applyFill="1" applyBorder="1"/>
    <xf numFmtId="3" fontId="0" fillId="3" borderId="1" xfId="0" applyNumberForma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13" borderId="0" xfId="0" applyFont="1" applyFill="1"/>
    <xf numFmtId="0" fontId="0" fillId="15" borderId="1" xfId="0" applyFill="1" applyBorder="1" applyAlignment="1">
      <alignment horizontal="center" vertical="center"/>
    </xf>
    <xf numFmtId="0" fontId="11" fillId="7" borderId="1" xfId="1" applyFont="1" applyFill="1" applyBorder="1"/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11" fillId="0" borderId="0" xfId="1" applyFont="1" applyFill="1" applyBorder="1"/>
    <xf numFmtId="0" fontId="11" fillId="0" borderId="1" xfId="1" applyFont="1" applyFill="1" applyBorder="1"/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1" fillId="16" borderId="10" xfId="2" applyFont="1" applyFill="1" applyBorder="1" applyAlignment="1">
      <alignment horizontal="center" vertical="center"/>
    </xf>
    <xf numFmtId="0" fontId="1" fillId="16" borderId="11" xfId="2" applyFont="1" applyFill="1" applyBorder="1" applyAlignment="1">
      <alignment horizontal="left" vertical="center"/>
    </xf>
    <xf numFmtId="0" fontId="8" fillId="10" borderId="7" xfId="3" applyFont="1" applyBorder="1" applyAlignment="1">
      <alignment horizontal="center"/>
    </xf>
    <xf numFmtId="0" fontId="8" fillId="10" borderId="13" xfId="3" applyFont="1" applyBorder="1"/>
    <xf numFmtId="0" fontId="12" fillId="10" borderId="6" xfId="1" applyFont="1" applyFill="1" applyBorder="1" applyAlignment="1">
      <alignment horizontal="left"/>
    </xf>
    <xf numFmtId="0" fontId="8" fillId="10" borderId="1" xfId="3" applyFont="1" applyBorder="1" applyAlignment="1">
      <alignment horizontal="center"/>
    </xf>
    <xf numFmtId="0" fontId="8" fillId="10" borderId="2" xfId="3" applyFont="1" applyBorder="1"/>
    <xf numFmtId="0" fontId="12" fillId="10" borderId="8" xfId="1" applyFont="1" applyFill="1" applyBorder="1" applyAlignment="1">
      <alignment horizontal="left"/>
    </xf>
    <xf numFmtId="0" fontId="5" fillId="10" borderId="8" xfId="1" applyFill="1" applyBorder="1" applyAlignment="1">
      <alignment horizontal="left" vertical="center"/>
    </xf>
    <xf numFmtId="0" fontId="8" fillId="10" borderId="2" xfId="3" applyFont="1" applyBorder="1" applyAlignment="1">
      <alignment wrapText="1"/>
    </xf>
    <xf numFmtId="0" fontId="5" fillId="10" borderId="8" xfId="1" applyFill="1" applyBorder="1" applyAlignment="1">
      <alignment horizontal="left"/>
    </xf>
    <xf numFmtId="0" fontId="5" fillId="10" borderId="7" xfId="1" applyFill="1" applyBorder="1" applyAlignment="1">
      <alignment horizontal="left" vertical="center"/>
    </xf>
    <xf numFmtId="0" fontId="0" fillId="13" borderId="0" xfId="0" applyFill="1"/>
    <xf numFmtId="0" fontId="3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/>
    </xf>
    <xf numFmtId="0" fontId="15" fillId="13" borderId="0" xfId="0" applyFont="1" applyFill="1"/>
    <xf numFmtId="0" fontId="0" fillId="13" borderId="5" xfId="0" applyFill="1" applyBorder="1"/>
    <xf numFmtId="0" fontId="0" fillId="13" borderId="0" xfId="0" quotePrefix="1" applyFill="1"/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" fillId="14" borderId="2" xfId="0" applyFont="1" applyFill="1" applyBorder="1" applyAlignment="1">
      <alignment horizontal="left"/>
    </xf>
    <xf numFmtId="0" fontId="3" fillId="14" borderId="3" xfId="0" applyFont="1" applyFill="1" applyBorder="1" applyAlignment="1">
      <alignment horizontal="left"/>
    </xf>
    <xf numFmtId="0" fontId="3" fillId="14" borderId="4" xfId="0" applyFont="1" applyFill="1" applyBorder="1" applyAlignment="1">
      <alignment horizontal="left"/>
    </xf>
    <xf numFmtId="0" fontId="13" fillId="11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3" fillId="14" borderId="2" xfId="0" applyFont="1" applyFill="1" applyBorder="1" applyAlignment="1">
      <alignment horizontal="left" vertical="center"/>
    </xf>
    <xf numFmtId="0" fontId="3" fillId="14" borderId="3" xfId="0" applyFont="1" applyFill="1" applyBorder="1" applyAlignment="1">
      <alignment horizontal="left" vertical="center"/>
    </xf>
    <xf numFmtId="0" fontId="3" fillId="14" borderId="4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/>
    </xf>
    <xf numFmtId="0" fontId="3" fillId="14" borderId="2" xfId="0" applyFont="1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1" fillId="16" borderId="14" xfId="2" applyFont="1" applyFill="1" applyBorder="1" applyAlignment="1">
      <alignment horizontal="center" vertical="center"/>
    </xf>
    <xf numFmtId="0" fontId="1" fillId="16" borderId="16" xfId="2" applyFont="1" applyFill="1" applyBorder="1" applyAlignment="1">
      <alignment horizontal="center" vertical="center"/>
    </xf>
    <xf numFmtId="0" fontId="8" fillId="10" borderId="2" xfId="3" applyFont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zoomScale="85" zoomScaleNormal="85" workbookViewId="0">
      <selection activeCell="AC4" sqref="AC4"/>
    </sheetView>
  </sheetViews>
  <sheetFormatPr defaultColWidth="8.88671875" defaultRowHeight="13.8" x14ac:dyDescent="0.25"/>
  <cols>
    <col min="1" max="1" width="8.88671875" style="1"/>
    <col min="2" max="2" width="1.5546875" style="1" customWidth="1"/>
    <col min="3" max="5" width="8.88671875" style="1"/>
    <col min="6" max="6" width="10.6640625" style="1" customWidth="1"/>
    <col min="7" max="7" width="3.5546875" style="1" customWidth="1"/>
    <col min="8" max="8" width="8.88671875" style="1"/>
    <col min="9" max="9" width="9.109375" style="1" customWidth="1"/>
    <col min="10" max="11" width="3.109375" style="1" customWidth="1"/>
    <col min="12" max="12" width="8.88671875" style="1"/>
    <col min="13" max="13" width="4.109375" style="1" customWidth="1"/>
    <col min="14" max="14" width="2.44140625" style="1" customWidth="1"/>
    <col min="15" max="16" width="8.88671875" style="1"/>
    <col min="17" max="17" width="3.33203125" style="1" customWidth="1"/>
    <col min="18" max="18" width="6.88671875" style="1" customWidth="1"/>
    <col min="19" max="19" width="2.109375" style="1" customWidth="1"/>
    <col min="20" max="24" width="8.88671875" style="1"/>
    <col min="25" max="25" width="1.6640625" style="1" customWidth="1"/>
    <col min="26" max="16384" width="8.88671875" style="1"/>
  </cols>
  <sheetData>
    <row r="1" spans="1:25" ht="1.9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31.2" x14ac:dyDescent="0.6">
      <c r="A2" s="60" t="s">
        <v>322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23.4" x14ac:dyDescent="0.45">
      <c r="A3" s="61" t="s">
        <v>45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ht="14.4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5" ht="21" x14ac:dyDescent="0.4">
      <c r="A5" s="49"/>
      <c r="B5" s="49"/>
      <c r="C5" s="28" t="s">
        <v>0</v>
      </c>
      <c r="D5" s="49"/>
      <c r="E5" s="49"/>
      <c r="F5" s="49"/>
      <c r="G5" s="50" t="s">
        <v>1</v>
      </c>
      <c r="H5" s="62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4"/>
      <c r="Y5" s="49"/>
    </row>
    <row r="6" spans="1:25" ht="3" customHeight="1" x14ac:dyDescent="0.4">
      <c r="A6" s="49"/>
      <c r="B6" s="49"/>
      <c r="C6" s="2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21" x14ac:dyDescent="0.4">
      <c r="A7" s="49"/>
      <c r="B7" s="49"/>
      <c r="C7" s="28" t="s">
        <v>2</v>
      </c>
      <c r="D7" s="49"/>
      <c r="E7" s="49"/>
      <c r="F7" s="49"/>
      <c r="G7" s="50" t="s">
        <v>1</v>
      </c>
      <c r="H7" s="57" t="s">
        <v>183</v>
      </c>
      <c r="I7" s="58"/>
      <c r="J7" s="58"/>
      <c r="K7" s="58"/>
      <c r="L7" s="5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ht="3" customHeight="1" x14ac:dyDescent="0.4">
      <c r="A8" s="49"/>
      <c r="B8" s="49"/>
      <c r="C8" s="28"/>
      <c r="D8" s="49"/>
      <c r="E8" s="49"/>
      <c r="F8" s="49"/>
      <c r="G8" s="49"/>
      <c r="H8" s="49"/>
      <c r="I8" s="49"/>
      <c r="J8" s="28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ht="21" x14ac:dyDescent="0.4">
      <c r="A9" s="49"/>
      <c r="B9" s="49"/>
      <c r="C9" s="28" t="s">
        <v>3</v>
      </c>
      <c r="D9" s="49"/>
      <c r="E9" s="49"/>
      <c r="F9" s="49"/>
      <c r="G9" s="51" t="s">
        <v>1</v>
      </c>
      <c r="H9" s="57"/>
      <c r="I9" s="58"/>
      <c r="J9" s="58"/>
      <c r="K9" s="58"/>
      <c r="L9" s="58"/>
      <c r="M9" s="58"/>
      <c r="N9" s="58"/>
      <c r="O9" s="58"/>
      <c r="P9" s="59"/>
      <c r="Q9" s="49"/>
      <c r="R9" s="49"/>
      <c r="S9" s="49"/>
      <c r="T9" s="49"/>
      <c r="U9" s="49"/>
      <c r="V9" s="49"/>
      <c r="W9" s="49"/>
      <c r="X9" s="49"/>
      <c r="Y9" s="49"/>
    </row>
    <row r="10" spans="1:25" ht="3" customHeight="1" x14ac:dyDescent="0.4">
      <c r="A10" s="49"/>
      <c r="B10" s="49"/>
      <c r="C10" s="2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ht="21" x14ac:dyDescent="0.4">
      <c r="A11" s="49"/>
      <c r="B11" s="49"/>
      <c r="C11" s="28" t="s">
        <v>4</v>
      </c>
      <c r="D11" s="49"/>
      <c r="E11" s="49"/>
      <c r="F11" s="49"/>
      <c r="G11" s="51" t="s">
        <v>1</v>
      </c>
      <c r="H11" s="57"/>
      <c r="I11" s="58"/>
      <c r="J11" s="58"/>
      <c r="K11" s="58"/>
      <c r="L11" s="5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ht="3" customHeight="1" x14ac:dyDescent="0.4">
      <c r="A12" s="49"/>
      <c r="B12" s="49"/>
      <c r="C12" s="28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25" ht="21" x14ac:dyDescent="0.4">
      <c r="A13" s="49"/>
      <c r="B13" s="49"/>
      <c r="C13" s="28" t="s">
        <v>5</v>
      </c>
      <c r="D13" s="49"/>
      <c r="E13" s="49"/>
      <c r="F13" s="49"/>
      <c r="G13" s="51" t="s">
        <v>1</v>
      </c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9"/>
      <c r="Y13" s="49"/>
    </row>
    <row r="14" spans="1:25" ht="3" customHeight="1" x14ac:dyDescent="0.4">
      <c r="A14" s="49"/>
      <c r="B14" s="49"/>
      <c r="C14" s="2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spans="1:25" ht="21" x14ac:dyDescent="0.4">
      <c r="A15" s="49"/>
      <c r="B15" s="49"/>
      <c r="C15" s="28" t="s">
        <v>6</v>
      </c>
      <c r="D15" s="49"/>
      <c r="E15" s="49"/>
      <c r="F15" s="49"/>
      <c r="G15" s="51" t="s">
        <v>1</v>
      </c>
      <c r="H15" s="57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9"/>
      <c r="Y15" s="49"/>
    </row>
    <row r="16" spans="1:25" ht="3" customHeight="1" x14ac:dyDescent="0.4">
      <c r="A16" s="49"/>
      <c r="B16" s="49"/>
      <c r="C16" s="2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 spans="1:25" ht="21" x14ac:dyDescent="0.4">
      <c r="A17" s="49"/>
      <c r="B17" s="49"/>
      <c r="C17" s="28" t="s">
        <v>7</v>
      </c>
      <c r="D17" s="49"/>
      <c r="E17" s="49"/>
      <c r="F17" s="49"/>
      <c r="G17" s="49"/>
      <c r="H17" s="57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9"/>
      <c r="Y17" s="49"/>
    </row>
    <row r="18" spans="1:25" ht="3" customHeight="1" x14ac:dyDescent="0.3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spans="1:25" ht="21" x14ac:dyDescent="0.4">
      <c r="A19" s="49"/>
      <c r="B19" s="49"/>
      <c r="C19" s="49"/>
      <c r="D19" s="49"/>
      <c r="E19" s="49"/>
      <c r="F19" s="49"/>
      <c r="G19" s="49"/>
      <c r="H19" s="57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Y19" s="49"/>
    </row>
    <row r="20" spans="1:25" ht="3" customHeight="1" x14ac:dyDescent="0.3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 spans="1:25" ht="21" x14ac:dyDescent="0.4">
      <c r="A21" s="49"/>
      <c r="B21" s="49"/>
      <c r="C21" s="49"/>
      <c r="D21" s="49"/>
      <c r="E21" s="49"/>
      <c r="F21" s="49"/>
      <c r="G21" s="49"/>
      <c r="H21" s="28" t="s">
        <v>11</v>
      </c>
      <c r="I21" s="49"/>
      <c r="J21" s="49"/>
      <c r="K21" s="28"/>
      <c r="L21" s="57"/>
      <c r="M21" s="58"/>
      <c r="N21" s="58"/>
      <c r="O21" s="58"/>
      <c r="P21" s="58"/>
      <c r="Q21" s="58"/>
      <c r="R21" s="58"/>
      <c r="S21" s="58"/>
      <c r="T21" s="59"/>
      <c r="U21" s="28" t="s">
        <v>12</v>
      </c>
      <c r="V21" s="28"/>
      <c r="W21" s="65"/>
      <c r="X21" s="65"/>
      <c r="Y21" s="49"/>
    </row>
    <row r="22" spans="1:25" ht="3" customHeight="1" x14ac:dyDescent="0.3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1:25" ht="21" x14ac:dyDescent="0.4">
      <c r="A23" s="49"/>
      <c r="B23" s="49"/>
      <c r="C23" s="28" t="s">
        <v>8</v>
      </c>
      <c r="D23" s="49"/>
      <c r="E23" s="49"/>
      <c r="F23" s="49"/>
      <c r="G23" s="51" t="s">
        <v>1</v>
      </c>
      <c r="H23" s="57"/>
      <c r="I23" s="58"/>
      <c r="J23" s="58"/>
      <c r="K23" s="58"/>
      <c r="L23" s="5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 spans="1:25" ht="3" customHeight="1" x14ac:dyDescent="0.4">
      <c r="A24" s="49"/>
      <c r="B24" s="49"/>
      <c r="C24" s="2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spans="1:25" ht="21" x14ac:dyDescent="0.4">
      <c r="A25" s="49"/>
      <c r="B25" s="49"/>
      <c r="C25" s="28" t="s">
        <v>9</v>
      </c>
      <c r="D25" s="49"/>
      <c r="E25" s="49"/>
      <c r="F25" s="49"/>
      <c r="G25" s="51" t="s">
        <v>1</v>
      </c>
      <c r="H25" s="57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49"/>
      <c r="T25" s="49"/>
      <c r="U25" s="49"/>
      <c r="V25" s="49"/>
      <c r="W25" s="49"/>
      <c r="X25" s="49"/>
      <c r="Y25" s="49"/>
    </row>
    <row r="26" spans="1:25" ht="3" customHeight="1" x14ac:dyDescent="0.4">
      <c r="A26" s="49"/>
      <c r="B26" s="49"/>
      <c r="C26" s="2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spans="1:25" ht="21" x14ac:dyDescent="0.4">
      <c r="A27" s="49"/>
      <c r="B27" s="49"/>
      <c r="C27" s="28" t="s">
        <v>10</v>
      </c>
      <c r="D27" s="49"/>
      <c r="E27" s="49"/>
      <c r="F27" s="49"/>
      <c r="G27" s="51" t="s">
        <v>1</v>
      </c>
      <c r="H27" s="57"/>
      <c r="I27" s="58"/>
      <c r="J27" s="58"/>
      <c r="K27" s="58"/>
      <c r="L27" s="58"/>
      <c r="M27" s="58"/>
      <c r="N27" s="58"/>
      <c r="O27" s="58"/>
      <c r="P27" s="58"/>
      <c r="Q27" s="58"/>
      <c r="R27" s="59"/>
      <c r="S27" s="49"/>
      <c r="T27" s="49"/>
      <c r="U27" s="49"/>
      <c r="V27" s="49"/>
      <c r="W27" s="49"/>
      <c r="X27" s="49"/>
      <c r="Y27" s="49"/>
    </row>
    <row r="28" spans="1:25" ht="3" customHeight="1" x14ac:dyDescent="0.4">
      <c r="A28" s="49"/>
      <c r="B28" s="49"/>
      <c r="C28" s="2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spans="1:25" ht="21" x14ac:dyDescent="0.4">
      <c r="A29" s="49"/>
      <c r="B29" s="49"/>
      <c r="C29" s="28" t="s">
        <v>17</v>
      </c>
      <c r="D29" s="49"/>
      <c r="E29" s="49"/>
      <c r="F29" s="49"/>
      <c r="G29" s="51" t="s">
        <v>1</v>
      </c>
      <c r="H29" s="66"/>
      <c r="I29" s="67"/>
      <c r="J29" s="51" t="s">
        <v>16</v>
      </c>
      <c r="K29" s="66"/>
      <c r="L29" s="68"/>
      <c r="M29" s="67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spans="1:25" ht="14.4" x14ac:dyDescent="0.3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 spans="1:25" ht="21" x14ac:dyDescent="0.4">
      <c r="A31" s="49"/>
      <c r="B31" s="49"/>
      <c r="C31" s="52" t="s">
        <v>18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3"/>
      <c r="O31" s="28" t="s">
        <v>15</v>
      </c>
      <c r="P31" s="49"/>
      <c r="Q31" s="49"/>
      <c r="R31" s="49"/>
      <c r="S31" s="28" t="s">
        <v>1</v>
      </c>
      <c r="T31" s="65"/>
      <c r="U31" s="65"/>
      <c r="V31" s="65"/>
      <c r="W31" s="65"/>
      <c r="X31" s="65"/>
      <c r="Y31" s="49"/>
    </row>
    <row r="32" spans="1:25" ht="3" customHeight="1" x14ac:dyDescent="0.4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53"/>
      <c r="O32" s="28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 spans="1:25" ht="21" x14ac:dyDescent="0.4">
      <c r="A33" s="49"/>
      <c r="B33" s="49"/>
      <c r="C33" s="49" t="s">
        <v>19</v>
      </c>
      <c r="D33" s="49" t="s">
        <v>323</v>
      </c>
      <c r="E33" s="54" t="s">
        <v>324</v>
      </c>
      <c r="F33" s="49"/>
      <c r="G33" s="49"/>
      <c r="H33" s="49"/>
      <c r="I33" s="49"/>
      <c r="J33" s="49"/>
      <c r="K33" s="49"/>
      <c r="L33" s="49"/>
      <c r="M33" s="49"/>
      <c r="N33" s="53"/>
      <c r="O33" s="28" t="s">
        <v>14</v>
      </c>
      <c r="P33" s="49"/>
      <c r="Q33" s="49"/>
      <c r="R33" s="49"/>
      <c r="S33" s="28" t="s">
        <v>1</v>
      </c>
      <c r="T33" s="65"/>
      <c r="U33" s="65"/>
      <c r="V33" s="65"/>
      <c r="W33" s="65"/>
      <c r="X33" s="65"/>
      <c r="Y33" s="49"/>
    </row>
    <row r="34" spans="1:25" ht="14.4" x14ac:dyDescent="0.3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spans="1:25" ht="14.4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 spans="1:25" ht="1.95" customHeigh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</row>
  </sheetData>
  <mergeCells count="21">
    <mergeCell ref="H27:R27"/>
    <mergeCell ref="T31:X31"/>
    <mergeCell ref="T33:X33"/>
    <mergeCell ref="H29:I29"/>
    <mergeCell ref="K29:M29"/>
    <mergeCell ref="A36:Y36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19:X19"/>
    <mergeCell ref="H23:L23"/>
    <mergeCell ref="H25:R25"/>
    <mergeCell ref="L21:T21"/>
    <mergeCell ref="W21:X21"/>
  </mergeCells>
  <dataValidations count="1">
    <dataValidation type="list" allowBlank="1" showInputMessage="1" showErrorMessage="1" sqref="H7:L7" xr:uid="{00000000-0002-0000-0000-000000000000}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7"/>
  <sheetViews>
    <sheetView zoomScaleNormal="100" workbookViewId="0">
      <pane ySplit="6" topLeftCell="A7" activePane="bottomLeft" state="frozen"/>
      <selection pane="bottomLeft" activeCell="F21" sqref="F21"/>
    </sheetView>
  </sheetViews>
  <sheetFormatPr defaultRowHeight="14.4" x14ac:dyDescent="0.3"/>
  <cols>
    <col min="1" max="1" width="7.5546875" customWidth="1"/>
    <col min="2" max="2" width="29.88671875" customWidth="1"/>
    <col min="3" max="5" width="16.6640625" customWidth="1"/>
    <col min="6" max="6" width="43.5546875" customWidth="1"/>
    <col min="7" max="7" width="23.44140625" customWidth="1"/>
    <col min="8" max="8" width="20.6640625" customWidth="1"/>
    <col min="9" max="9" width="16.88671875" bestFit="1" customWidth="1"/>
  </cols>
  <sheetData>
    <row r="1" spans="1:9" x14ac:dyDescent="0.3">
      <c r="A1" s="2" t="s">
        <v>223</v>
      </c>
      <c r="I1" s="30" t="s">
        <v>194</v>
      </c>
    </row>
    <row r="4" spans="1:9" x14ac:dyDescent="0.3">
      <c r="A4" s="8" t="s">
        <v>250</v>
      </c>
    </row>
    <row r="5" spans="1:9" ht="27" customHeight="1" x14ac:dyDescent="0.3">
      <c r="A5" s="16" t="s">
        <v>22</v>
      </c>
      <c r="B5" s="17" t="s">
        <v>51</v>
      </c>
      <c r="C5" s="17" t="s">
        <v>53</v>
      </c>
      <c r="D5" s="16" t="s">
        <v>54</v>
      </c>
      <c r="E5" s="17" t="s">
        <v>55</v>
      </c>
      <c r="F5" s="16" t="s">
        <v>56</v>
      </c>
      <c r="G5" s="17" t="s">
        <v>57</v>
      </c>
      <c r="H5" s="17" t="s">
        <v>58</v>
      </c>
    </row>
    <row r="6" spans="1:9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spans="1:9" x14ac:dyDescent="0.3">
      <c r="A7" s="3">
        <v>1</v>
      </c>
      <c r="B7" s="6"/>
      <c r="C7" s="7"/>
      <c r="D7" s="7"/>
      <c r="E7" s="7"/>
      <c r="F7" s="6"/>
      <c r="G7" s="7"/>
      <c r="H7" s="7">
        <v>16</v>
      </c>
    </row>
    <row r="8" spans="1:9" x14ac:dyDescent="0.3">
      <c r="A8" s="3">
        <v>2</v>
      </c>
      <c r="B8" s="6"/>
      <c r="C8" s="7"/>
      <c r="D8" s="7"/>
      <c r="E8" s="7"/>
      <c r="F8" s="6"/>
      <c r="G8" s="7"/>
      <c r="H8" s="7"/>
    </row>
    <row r="9" spans="1:9" x14ac:dyDescent="0.3">
      <c r="A9" s="3">
        <v>3</v>
      </c>
      <c r="B9" s="6"/>
      <c r="C9" s="7"/>
      <c r="D9" s="7"/>
      <c r="E9" s="7"/>
      <c r="F9" s="6"/>
      <c r="G9" s="7"/>
      <c r="H9" s="7"/>
    </row>
    <row r="10" spans="1:9" x14ac:dyDescent="0.3">
      <c r="A10" s="3">
        <v>4</v>
      </c>
      <c r="B10" s="6"/>
      <c r="C10" s="7"/>
      <c r="D10" s="7"/>
      <c r="E10" s="7"/>
      <c r="F10" s="6"/>
      <c r="G10" s="7"/>
      <c r="H10" s="7"/>
    </row>
    <row r="11" spans="1:9" x14ac:dyDescent="0.3">
      <c r="A11" s="3">
        <v>5</v>
      </c>
      <c r="B11" s="6"/>
      <c r="C11" s="7"/>
      <c r="D11" s="7"/>
      <c r="E11" s="7"/>
      <c r="F11" s="6"/>
      <c r="G11" s="7"/>
      <c r="H11" s="7"/>
    </row>
    <row r="12" spans="1:9" x14ac:dyDescent="0.3">
      <c r="A12" s="3">
        <v>6</v>
      </c>
      <c r="B12" s="6"/>
      <c r="C12" s="7"/>
      <c r="D12" s="7"/>
      <c r="E12" s="7"/>
      <c r="F12" s="6"/>
      <c r="G12" s="7"/>
      <c r="H12" s="7"/>
    </row>
    <row r="13" spans="1:9" x14ac:dyDescent="0.3">
      <c r="A13" s="3">
        <v>7</v>
      </c>
      <c r="B13" s="6"/>
      <c r="C13" s="7"/>
      <c r="D13" s="7"/>
      <c r="E13" s="7"/>
      <c r="F13" s="6"/>
      <c r="G13" s="7"/>
      <c r="H13" s="7"/>
    </row>
    <row r="14" spans="1:9" x14ac:dyDescent="0.3">
      <c r="A14" s="3">
        <v>8</v>
      </c>
      <c r="B14" s="6"/>
      <c r="C14" s="7"/>
      <c r="D14" s="7"/>
      <c r="E14" s="7"/>
      <c r="F14" s="6"/>
      <c r="G14" s="7"/>
      <c r="H14" s="7"/>
    </row>
    <row r="15" spans="1:9" x14ac:dyDescent="0.3">
      <c r="A15" s="3">
        <v>9</v>
      </c>
      <c r="B15" s="6"/>
      <c r="C15" s="7"/>
      <c r="D15" s="7"/>
      <c r="E15" s="7"/>
      <c r="F15" s="6"/>
      <c r="G15" s="7"/>
      <c r="H15" s="7"/>
    </row>
    <row r="16" spans="1:9" x14ac:dyDescent="0.3">
      <c r="A16" s="3">
        <v>10</v>
      </c>
      <c r="B16" s="6"/>
      <c r="C16" s="7"/>
      <c r="D16" s="7"/>
      <c r="E16" s="7"/>
      <c r="F16" s="6"/>
      <c r="G16" s="7"/>
      <c r="H16" s="7"/>
    </row>
    <row r="17" spans="1:8" x14ac:dyDescent="0.3">
      <c r="A17" s="3" t="s">
        <v>32</v>
      </c>
      <c r="B17" s="6"/>
      <c r="C17" s="7"/>
      <c r="D17" s="7"/>
      <c r="E17" s="7"/>
      <c r="F17" s="6"/>
      <c r="G17" s="7"/>
      <c r="H17" s="7"/>
    </row>
  </sheetData>
  <hyperlinks>
    <hyperlink ref="I1" location="'Daftar Tabel'!A1" display="&lt;&lt;&lt; Daftar Tabel" xr:uid="{116254B2-2F80-4979-A24F-24D12A287B93}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7"/>
  <sheetViews>
    <sheetView zoomScaleNormal="100" workbookViewId="0">
      <pane ySplit="6" topLeftCell="A7" activePane="bottomLeft" state="frozen"/>
      <selection pane="bottomLeft" activeCell="F23" sqref="F23"/>
    </sheetView>
  </sheetViews>
  <sheetFormatPr defaultRowHeight="14.4" x14ac:dyDescent="0.3"/>
  <cols>
    <col min="1" max="1" width="7.5546875" customWidth="1"/>
    <col min="2" max="2" width="29.88671875" customWidth="1"/>
    <col min="3" max="5" width="16.6640625" customWidth="1"/>
    <col min="6" max="6" width="43.5546875" customWidth="1"/>
    <col min="7" max="7" width="25.77734375" customWidth="1"/>
    <col min="8" max="8" width="22.88671875" customWidth="1"/>
    <col min="9" max="9" width="16.88671875" bestFit="1" customWidth="1"/>
  </cols>
  <sheetData>
    <row r="1" spans="1:9" x14ac:dyDescent="0.3">
      <c r="A1" s="2" t="s">
        <v>223</v>
      </c>
      <c r="I1" s="30" t="s">
        <v>194</v>
      </c>
    </row>
    <row r="4" spans="1:9" x14ac:dyDescent="0.3">
      <c r="A4" s="8" t="s">
        <v>251</v>
      </c>
    </row>
    <row r="5" spans="1:9" ht="28.8" x14ac:dyDescent="0.3">
      <c r="A5" s="16" t="s">
        <v>22</v>
      </c>
      <c r="B5" s="16" t="s">
        <v>51</v>
      </c>
      <c r="C5" s="17" t="s">
        <v>53</v>
      </c>
      <c r="D5" s="16" t="s">
        <v>54</v>
      </c>
      <c r="E5" s="17" t="s">
        <v>55</v>
      </c>
      <c r="F5" s="16" t="s">
        <v>56</v>
      </c>
      <c r="G5" s="17" t="s">
        <v>57</v>
      </c>
      <c r="H5" s="17" t="s">
        <v>58</v>
      </c>
    </row>
    <row r="6" spans="1:9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spans="1:9" x14ac:dyDescent="0.3">
      <c r="A7" s="3">
        <v>1</v>
      </c>
      <c r="B7" s="6"/>
      <c r="C7" s="7"/>
      <c r="D7" s="7"/>
      <c r="E7" s="7"/>
      <c r="F7" s="6"/>
      <c r="G7" s="7"/>
      <c r="H7" s="7"/>
    </row>
    <row r="8" spans="1:9" x14ac:dyDescent="0.3">
      <c r="A8" s="3">
        <v>2</v>
      </c>
      <c r="B8" s="6"/>
      <c r="C8" s="7"/>
      <c r="D8" s="7"/>
      <c r="E8" s="7"/>
      <c r="F8" s="6"/>
      <c r="G8" s="7"/>
      <c r="H8" s="7"/>
    </row>
    <row r="9" spans="1:9" x14ac:dyDescent="0.3">
      <c r="A9" s="3">
        <v>3</v>
      </c>
      <c r="B9" s="6"/>
      <c r="C9" s="7"/>
      <c r="D9" s="7"/>
      <c r="E9" s="7"/>
      <c r="F9" s="6"/>
      <c r="G9" s="7"/>
      <c r="H9" s="7"/>
    </row>
    <row r="10" spans="1:9" x14ac:dyDescent="0.3">
      <c r="A10" s="3">
        <v>4</v>
      </c>
      <c r="B10" s="6"/>
      <c r="C10" s="7"/>
      <c r="D10" s="7"/>
      <c r="E10" s="7"/>
      <c r="F10" s="6"/>
      <c r="G10" s="7"/>
      <c r="H10" s="7"/>
    </row>
    <row r="11" spans="1:9" x14ac:dyDescent="0.3">
      <c r="A11" s="3">
        <v>5</v>
      </c>
      <c r="B11" s="6"/>
      <c r="C11" s="7"/>
      <c r="D11" s="7"/>
      <c r="E11" s="7"/>
      <c r="F11" s="6"/>
      <c r="G11" s="7"/>
      <c r="H11" s="7"/>
    </row>
    <row r="12" spans="1:9" x14ac:dyDescent="0.3">
      <c r="A12" s="3">
        <v>6</v>
      </c>
      <c r="B12" s="6"/>
      <c r="C12" s="7"/>
      <c r="D12" s="7"/>
      <c r="E12" s="7"/>
      <c r="F12" s="6"/>
      <c r="G12" s="7"/>
      <c r="H12" s="7"/>
    </row>
    <row r="13" spans="1:9" x14ac:dyDescent="0.3">
      <c r="A13" s="3">
        <v>7</v>
      </c>
      <c r="B13" s="6"/>
      <c r="C13" s="7"/>
      <c r="D13" s="7"/>
      <c r="E13" s="7"/>
      <c r="F13" s="6"/>
      <c r="G13" s="7"/>
      <c r="H13" s="7"/>
    </row>
    <row r="14" spans="1:9" x14ac:dyDescent="0.3">
      <c r="A14" s="3">
        <v>8</v>
      </c>
      <c r="B14" s="6"/>
      <c r="C14" s="7"/>
      <c r="D14" s="7"/>
      <c r="E14" s="7"/>
      <c r="F14" s="6"/>
      <c r="G14" s="7"/>
      <c r="H14" s="7"/>
    </row>
    <row r="15" spans="1:9" x14ac:dyDescent="0.3">
      <c r="A15" s="3">
        <v>9</v>
      </c>
      <c r="B15" s="6"/>
      <c r="C15" s="7"/>
      <c r="D15" s="7"/>
      <c r="E15" s="7"/>
      <c r="F15" s="6"/>
      <c r="G15" s="7"/>
      <c r="H15" s="7"/>
    </row>
    <row r="16" spans="1:9" x14ac:dyDescent="0.3">
      <c r="A16" s="3">
        <v>10</v>
      </c>
      <c r="B16" s="6"/>
      <c r="C16" s="7"/>
      <c r="D16" s="7"/>
      <c r="E16" s="7"/>
      <c r="F16" s="6"/>
      <c r="G16" s="7"/>
      <c r="H16" s="7"/>
    </row>
    <row r="17" spans="1:8" x14ac:dyDescent="0.3">
      <c r="A17" s="3" t="s">
        <v>32</v>
      </c>
      <c r="B17" s="6"/>
      <c r="C17" s="7"/>
      <c r="D17" s="7"/>
      <c r="E17" s="7"/>
      <c r="F17" s="6"/>
      <c r="G17" s="7"/>
      <c r="H17" s="7"/>
    </row>
  </sheetData>
  <hyperlinks>
    <hyperlink ref="I1" location="'Daftar Tabel'!A1" display="&lt;&lt;&lt; Daftar Tabel" xr:uid="{D9357001-5204-4BB6-8F4F-496A8218813B}"/>
  </hyperlink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FAAA-F72B-46AE-8D85-73605164BD29}">
  <dimension ref="A1:M18"/>
  <sheetViews>
    <sheetView workbookViewId="0">
      <selection activeCell="M1" sqref="M1"/>
    </sheetView>
  </sheetViews>
  <sheetFormatPr defaultRowHeight="14.4" x14ac:dyDescent="0.3"/>
  <cols>
    <col min="2" max="2" width="37.109375" customWidth="1"/>
    <col min="3" max="10" width="12.6640625" customWidth="1"/>
    <col min="11" max="11" width="24.21875" customWidth="1"/>
    <col min="12" max="12" width="19.33203125" customWidth="1"/>
    <col min="13" max="13" width="16.88671875" bestFit="1" customWidth="1"/>
  </cols>
  <sheetData>
    <row r="1" spans="1:13" x14ac:dyDescent="0.3">
      <c r="A1" s="2" t="s">
        <v>224</v>
      </c>
      <c r="M1" s="30" t="s">
        <v>194</v>
      </c>
    </row>
    <row r="4" spans="1:13" x14ac:dyDescent="0.3">
      <c r="A4" s="74" t="s">
        <v>22</v>
      </c>
      <c r="B4" s="78" t="s">
        <v>257</v>
      </c>
      <c r="C4" s="77" t="s">
        <v>110</v>
      </c>
      <c r="D4" s="77"/>
      <c r="E4" s="77"/>
      <c r="F4" s="77"/>
      <c r="G4" s="77"/>
      <c r="H4" s="77"/>
      <c r="I4" s="77"/>
      <c r="J4" s="77"/>
      <c r="K4" s="78" t="s">
        <v>258</v>
      </c>
      <c r="L4" s="78" t="s">
        <v>169</v>
      </c>
    </row>
    <row r="5" spans="1:13" x14ac:dyDescent="0.3">
      <c r="A5" s="86"/>
      <c r="B5" s="86"/>
      <c r="C5" s="77" t="s">
        <v>111</v>
      </c>
      <c r="D5" s="77"/>
      <c r="E5" s="77"/>
      <c r="F5" s="77"/>
      <c r="G5" s="77" t="s">
        <v>112</v>
      </c>
      <c r="H5" s="77"/>
      <c r="I5" s="77"/>
      <c r="J5" s="77"/>
      <c r="K5" s="87"/>
      <c r="L5" s="87"/>
    </row>
    <row r="6" spans="1:13" x14ac:dyDescent="0.3">
      <c r="A6" s="75"/>
      <c r="B6" s="75"/>
      <c r="C6" s="16" t="s">
        <v>38</v>
      </c>
      <c r="D6" s="16" t="s">
        <v>39</v>
      </c>
      <c r="E6" s="16" t="s">
        <v>13</v>
      </c>
      <c r="F6" s="16" t="s">
        <v>113</v>
      </c>
      <c r="G6" s="16" t="s">
        <v>38</v>
      </c>
      <c r="H6" s="16" t="s">
        <v>39</v>
      </c>
      <c r="I6" s="16" t="s">
        <v>13</v>
      </c>
      <c r="J6" s="16" t="s">
        <v>113</v>
      </c>
      <c r="K6" s="79"/>
      <c r="L6" s="79"/>
    </row>
    <row r="7" spans="1:13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</row>
    <row r="8" spans="1:13" x14ac:dyDescent="0.3">
      <c r="A8" s="3">
        <v>1</v>
      </c>
      <c r="B8" s="9"/>
      <c r="C8" s="7"/>
      <c r="D8" s="7"/>
      <c r="E8" s="7"/>
      <c r="F8" s="14">
        <f>(C8+D8+E8)/3</f>
        <v>0</v>
      </c>
      <c r="G8" s="7"/>
      <c r="H8" s="7"/>
      <c r="I8" s="7"/>
      <c r="J8" s="14">
        <f>(G8+H8+I8)/3</f>
        <v>0</v>
      </c>
      <c r="K8" s="14">
        <f>(F8+J8)/2</f>
        <v>0</v>
      </c>
      <c r="L8" s="7"/>
    </row>
    <row r="9" spans="1:13" x14ac:dyDescent="0.3">
      <c r="A9" s="3">
        <v>2</v>
      </c>
      <c r="B9" s="9"/>
      <c r="C9" s="7"/>
      <c r="D9" s="7"/>
      <c r="E9" s="7"/>
      <c r="F9" s="14">
        <f t="shared" ref="F9:F18" si="0">(C9+D9+E9)/3</f>
        <v>0</v>
      </c>
      <c r="G9" s="7"/>
      <c r="H9" s="7"/>
      <c r="I9" s="7"/>
      <c r="J9" s="14">
        <f t="shared" ref="J9:J18" si="1">(G9+H9+I9)/3</f>
        <v>0</v>
      </c>
      <c r="K9" s="14">
        <f t="shared" ref="K9:K18" si="2">(F9+J9)/2</f>
        <v>0</v>
      </c>
      <c r="L9" s="7"/>
    </row>
    <row r="10" spans="1:13" x14ac:dyDescent="0.3">
      <c r="A10" s="3">
        <v>3</v>
      </c>
      <c r="B10" s="9"/>
      <c r="C10" s="7"/>
      <c r="D10" s="7"/>
      <c r="E10" s="7"/>
      <c r="F10" s="14">
        <f t="shared" si="0"/>
        <v>0</v>
      </c>
      <c r="G10" s="7"/>
      <c r="H10" s="7"/>
      <c r="I10" s="7"/>
      <c r="J10" s="14">
        <f t="shared" si="1"/>
        <v>0</v>
      </c>
      <c r="K10" s="14">
        <f t="shared" si="2"/>
        <v>0</v>
      </c>
      <c r="L10" s="7"/>
    </row>
    <row r="11" spans="1:13" x14ac:dyDescent="0.3">
      <c r="A11" s="3">
        <v>4</v>
      </c>
      <c r="B11" s="9"/>
      <c r="C11" s="7"/>
      <c r="D11" s="7"/>
      <c r="E11" s="7"/>
      <c r="F11" s="14">
        <f t="shared" si="0"/>
        <v>0</v>
      </c>
      <c r="G11" s="7"/>
      <c r="H11" s="7"/>
      <c r="I11" s="7"/>
      <c r="J11" s="14">
        <f t="shared" si="1"/>
        <v>0</v>
      </c>
      <c r="K11" s="14">
        <f t="shared" si="2"/>
        <v>0</v>
      </c>
      <c r="L11" s="7"/>
    </row>
    <row r="12" spans="1:13" x14ac:dyDescent="0.3">
      <c r="A12" s="3">
        <v>5</v>
      </c>
      <c r="B12" s="9"/>
      <c r="C12" s="7"/>
      <c r="D12" s="7"/>
      <c r="E12" s="7"/>
      <c r="F12" s="14">
        <f t="shared" si="0"/>
        <v>0</v>
      </c>
      <c r="G12" s="7"/>
      <c r="H12" s="7"/>
      <c r="I12" s="7"/>
      <c r="J12" s="14">
        <f t="shared" si="1"/>
        <v>0</v>
      </c>
      <c r="K12" s="14">
        <f t="shared" si="2"/>
        <v>0</v>
      </c>
      <c r="L12" s="7"/>
    </row>
    <row r="13" spans="1:13" x14ac:dyDescent="0.3">
      <c r="A13" s="3">
        <v>6</v>
      </c>
      <c r="B13" s="9"/>
      <c r="C13" s="7"/>
      <c r="D13" s="7"/>
      <c r="E13" s="7"/>
      <c r="F13" s="14">
        <f t="shared" si="0"/>
        <v>0</v>
      </c>
      <c r="G13" s="7"/>
      <c r="H13" s="7"/>
      <c r="I13" s="7"/>
      <c r="J13" s="14">
        <f t="shared" si="1"/>
        <v>0</v>
      </c>
      <c r="K13" s="14">
        <f t="shared" si="2"/>
        <v>0</v>
      </c>
      <c r="L13" s="7"/>
    </row>
    <row r="14" spans="1:13" x14ac:dyDescent="0.3">
      <c r="A14" s="3">
        <v>7</v>
      </c>
      <c r="B14" s="9"/>
      <c r="C14" s="7"/>
      <c r="D14" s="7"/>
      <c r="E14" s="7"/>
      <c r="F14" s="14">
        <f t="shared" si="0"/>
        <v>0</v>
      </c>
      <c r="G14" s="7"/>
      <c r="H14" s="7"/>
      <c r="I14" s="7"/>
      <c r="J14" s="14">
        <f t="shared" si="1"/>
        <v>0</v>
      </c>
      <c r="K14" s="14">
        <f t="shared" si="2"/>
        <v>0</v>
      </c>
      <c r="L14" s="7"/>
    </row>
    <row r="15" spans="1:13" x14ac:dyDescent="0.3">
      <c r="A15" s="3">
        <v>8</v>
      </c>
      <c r="B15" s="9"/>
      <c r="C15" s="7"/>
      <c r="D15" s="7"/>
      <c r="E15" s="7"/>
      <c r="F15" s="14">
        <f t="shared" si="0"/>
        <v>0</v>
      </c>
      <c r="G15" s="7"/>
      <c r="H15" s="7"/>
      <c r="I15" s="7"/>
      <c r="J15" s="14">
        <f t="shared" si="1"/>
        <v>0</v>
      </c>
      <c r="K15" s="14">
        <f t="shared" si="2"/>
        <v>0</v>
      </c>
      <c r="L15" s="7"/>
    </row>
    <row r="16" spans="1:13" x14ac:dyDescent="0.3">
      <c r="A16" s="3">
        <v>9</v>
      </c>
      <c r="B16" s="9"/>
      <c r="C16" s="7"/>
      <c r="D16" s="7"/>
      <c r="E16" s="7"/>
      <c r="F16" s="14">
        <f t="shared" si="0"/>
        <v>0</v>
      </c>
      <c r="G16" s="7"/>
      <c r="H16" s="7"/>
      <c r="I16" s="7"/>
      <c r="J16" s="14">
        <f t="shared" si="1"/>
        <v>0</v>
      </c>
      <c r="K16" s="14">
        <f t="shared" si="2"/>
        <v>0</v>
      </c>
      <c r="L16" s="7"/>
    </row>
    <row r="17" spans="1:12" x14ac:dyDescent="0.3">
      <c r="A17" s="3">
        <v>10</v>
      </c>
      <c r="B17" s="9"/>
      <c r="C17" s="7"/>
      <c r="D17" s="7"/>
      <c r="E17" s="7"/>
      <c r="F17" s="14">
        <f t="shared" si="0"/>
        <v>0</v>
      </c>
      <c r="G17" s="7"/>
      <c r="H17" s="7"/>
      <c r="I17" s="7"/>
      <c r="J17" s="14">
        <f t="shared" si="1"/>
        <v>0</v>
      </c>
      <c r="K17" s="14">
        <f t="shared" si="2"/>
        <v>0</v>
      </c>
      <c r="L17" s="7"/>
    </row>
    <row r="18" spans="1:12" x14ac:dyDescent="0.3">
      <c r="A18" s="3" t="s">
        <v>32</v>
      </c>
      <c r="B18" s="9"/>
      <c r="C18" s="7"/>
      <c r="D18" s="7"/>
      <c r="E18" s="7"/>
      <c r="F18" s="14">
        <f t="shared" si="0"/>
        <v>0</v>
      </c>
      <c r="G18" s="7"/>
      <c r="H18" s="7"/>
      <c r="I18" s="7"/>
      <c r="J18" s="14">
        <f t="shared" si="1"/>
        <v>0</v>
      </c>
      <c r="K18" s="14">
        <f t="shared" si="2"/>
        <v>0</v>
      </c>
      <c r="L18" s="7"/>
    </row>
  </sheetData>
  <mergeCells count="7">
    <mergeCell ref="A4:A6"/>
    <mergeCell ref="B4:B6"/>
    <mergeCell ref="C4:J4"/>
    <mergeCell ref="K4:K6"/>
    <mergeCell ref="L4:L6"/>
    <mergeCell ref="C5:F5"/>
    <mergeCell ref="G5:J5"/>
  </mergeCells>
  <hyperlinks>
    <hyperlink ref="M1" location="'Daftar Tabel'!A1" display="&lt;&lt;&lt; Daftar Tabel" xr:uid="{46112D09-B599-4439-8171-BC932FE3C4DD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1"/>
  <sheetViews>
    <sheetView zoomScaleNormal="100" workbookViewId="0">
      <pane ySplit="10" topLeftCell="A11" activePane="bottomLeft" state="frozen"/>
      <selection pane="bottomLeft" activeCell="I14" sqref="I14"/>
    </sheetView>
  </sheetViews>
  <sheetFormatPr defaultRowHeight="14.4" x14ac:dyDescent="0.3"/>
  <cols>
    <col min="2" max="3" width="33.33203125" customWidth="1"/>
    <col min="4" max="4" width="16.44140625" customWidth="1"/>
    <col min="5" max="7" width="12.6640625" customWidth="1"/>
    <col min="8" max="8" width="21.77734375" customWidth="1"/>
    <col min="9" max="9" width="16.88671875" bestFit="1" customWidth="1"/>
  </cols>
  <sheetData>
    <row r="1" spans="1:9" x14ac:dyDescent="0.3">
      <c r="A1" s="2" t="s">
        <v>225</v>
      </c>
      <c r="I1" s="30" t="s">
        <v>194</v>
      </c>
    </row>
    <row r="3" spans="1:9" hidden="1" x14ac:dyDescent="0.3">
      <c r="B3" t="s">
        <v>62</v>
      </c>
    </row>
    <row r="4" spans="1:9" hidden="1" x14ac:dyDescent="0.3">
      <c r="C4" t="s">
        <v>38</v>
      </c>
    </row>
    <row r="5" spans="1:9" hidden="1" x14ac:dyDescent="0.3">
      <c r="B5" t="s">
        <v>33</v>
      </c>
      <c r="C5" t="s">
        <v>39</v>
      </c>
    </row>
    <row r="6" spans="1:9" hidden="1" x14ac:dyDescent="0.3">
      <c r="C6" t="s">
        <v>13</v>
      </c>
    </row>
    <row r="8" spans="1:9" x14ac:dyDescent="0.3">
      <c r="A8" s="77" t="s">
        <v>22</v>
      </c>
      <c r="B8" s="77" t="s">
        <v>59</v>
      </c>
      <c r="C8" s="77" t="s">
        <v>60</v>
      </c>
      <c r="D8" s="77" t="s">
        <v>61</v>
      </c>
      <c r="E8" s="77" t="s">
        <v>24</v>
      </c>
      <c r="F8" s="77"/>
      <c r="G8" s="77"/>
      <c r="H8" s="77" t="s">
        <v>172</v>
      </c>
    </row>
    <row r="9" spans="1:9" x14ac:dyDescent="0.3">
      <c r="A9" s="77"/>
      <c r="B9" s="77"/>
      <c r="C9" s="77"/>
      <c r="D9" s="77"/>
      <c r="E9" s="16" t="s">
        <v>29</v>
      </c>
      <c r="F9" s="16" t="s">
        <v>30</v>
      </c>
      <c r="G9" s="16" t="s">
        <v>31</v>
      </c>
      <c r="H9" s="77"/>
    </row>
    <row r="10" spans="1:9" x14ac:dyDescent="0.3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</row>
    <row r="11" spans="1:9" x14ac:dyDescent="0.3">
      <c r="A11" s="3">
        <v>1</v>
      </c>
      <c r="B11" s="21"/>
      <c r="C11" s="21"/>
      <c r="D11" s="7"/>
      <c r="E11" s="7"/>
      <c r="F11" s="7"/>
      <c r="G11" s="7"/>
      <c r="H11" s="21"/>
    </row>
    <row r="12" spans="1:9" x14ac:dyDescent="0.3">
      <c r="A12" s="3">
        <v>2</v>
      </c>
      <c r="B12" s="21"/>
      <c r="C12" s="21"/>
      <c r="D12" s="7"/>
      <c r="E12" s="7"/>
      <c r="F12" s="7"/>
      <c r="G12" s="7"/>
      <c r="H12" s="21"/>
    </row>
    <row r="13" spans="1:9" x14ac:dyDescent="0.3">
      <c r="A13" s="3">
        <v>3</v>
      </c>
      <c r="B13" s="21"/>
      <c r="C13" s="21"/>
      <c r="D13" s="7"/>
      <c r="E13" s="7"/>
      <c r="F13" s="7"/>
      <c r="G13" s="7"/>
      <c r="H13" s="21"/>
    </row>
    <row r="14" spans="1:9" x14ac:dyDescent="0.3">
      <c r="A14" s="3">
        <v>4</v>
      </c>
      <c r="B14" s="21"/>
      <c r="C14" s="21"/>
      <c r="D14" s="7"/>
      <c r="E14" s="7"/>
      <c r="F14" s="7"/>
      <c r="G14" s="7"/>
      <c r="H14" s="21"/>
    </row>
    <row r="15" spans="1:9" x14ac:dyDescent="0.3">
      <c r="A15" s="3">
        <v>5</v>
      </c>
      <c r="B15" s="21"/>
      <c r="C15" s="21"/>
      <c r="D15" s="7"/>
      <c r="E15" s="7"/>
      <c r="F15" s="7"/>
      <c r="G15" s="7"/>
      <c r="H15" s="21"/>
    </row>
    <row r="16" spans="1:9" x14ac:dyDescent="0.3">
      <c r="A16" s="3">
        <v>6</v>
      </c>
      <c r="B16" s="21"/>
      <c r="C16" s="21"/>
      <c r="D16" s="7"/>
      <c r="E16" s="7"/>
      <c r="F16" s="7"/>
      <c r="G16" s="7"/>
      <c r="H16" s="21"/>
    </row>
    <row r="17" spans="1:8" x14ac:dyDescent="0.3">
      <c r="A17" s="3">
        <v>7</v>
      </c>
      <c r="B17" s="21"/>
      <c r="C17" s="21"/>
      <c r="D17" s="7"/>
      <c r="E17" s="7"/>
      <c r="F17" s="7"/>
      <c r="G17" s="7"/>
      <c r="H17" s="21"/>
    </row>
    <row r="18" spans="1:8" x14ac:dyDescent="0.3">
      <c r="A18" s="3">
        <v>8</v>
      </c>
      <c r="B18" s="21"/>
      <c r="C18" s="21"/>
      <c r="D18" s="7"/>
      <c r="E18" s="7"/>
      <c r="F18" s="7"/>
      <c r="G18" s="7"/>
      <c r="H18" s="21"/>
    </row>
    <row r="19" spans="1:8" x14ac:dyDescent="0.3">
      <c r="A19" s="3">
        <v>9</v>
      </c>
      <c r="B19" s="21"/>
      <c r="C19" s="21"/>
      <c r="D19" s="7"/>
      <c r="E19" s="7"/>
      <c r="F19" s="7"/>
      <c r="G19" s="7"/>
      <c r="H19" s="21"/>
    </row>
    <row r="20" spans="1:8" x14ac:dyDescent="0.3">
      <c r="A20" s="3">
        <v>10</v>
      </c>
      <c r="B20" s="21"/>
      <c r="C20" s="21"/>
      <c r="D20" s="7"/>
      <c r="E20" s="7"/>
      <c r="F20" s="7"/>
      <c r="G20" s="7"/>
      <c r="H20" s="21"/>
    </row>
    <row r="21" spans="1:8" x14ac:dyDescent="0.3">
      <c r="A21" s="3" t="s">
        <v>32</v>
      </c>
      <c r="B21" s="21"/>
      <c r="C21" s="21"/>
      <c r="D21" s="7"/>
      <c r="E21" s="7"/>
      <c r="F21" s="7"/>
      <c r="G21" s="7"/>
      <c r="H21" s="21"/>
    </row>
  </sheetData>
  <mergeCells count="6">
    <mergeCell ref="H8:H9"/>
    <mergeCell ref="E8:G8"/>
    <mergeCell ref="A8:A9"/>
    <mergeCell ref="B8:B9"/>
    <mergeCell ref="C8:C9"/>
    <mergeCell ref="D8:D9"/>
  </mergeCells>
  <dataValidations count="2">
    <dataValidation type="list" allowBlank="1" showInputMessage="1" showErrorMessage="1" sqref="E11:E21 F11:F21 G11:G21" xr:uid="{00000000-0002-0000-1300-000000000000}">
      <formula1>$B$4:$B$5</formula1>
    </dataValidation>
    <dataValidation type="list" allowBlank="1" showInputMessage="1" showErrorMessage="1" sqref="D11:D21" xr:uid="{63C629BB-E9F2-4B30-9A0E-CA13ECAC15C5}">
      <formula1>$C$3:$C$6</formula1>
    </dataValidation>
  </dataValidations>
  <hyperlinks>
    <hyperlink ref="I1" location="'Daftar Tabel'!A1" display="&lt;&lt;&lt; Daftar Tabel" xr:uid="{53D62012-4BDE-46F4-BA4C-74328784E7D6}"/>
  </hyperlink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3"/>
  <sheetViews>
    <sheetView zoomScaleNormal="100" workbookViewId="0">
      <pane ySplit="12" topLeftCell="A16" activePane="bottomLeft" state="frozen"/>
      <selection pane="bottomLeft" activeCell="G1" sqref="G1"/>
    </sheetView>
  </sheetViews>
  <sheetFormatPr defaultRowHeight="14.4" x14ac:dyDescent="0.3"/>
  <cols>
    <col min="2" max="2" width="44.33203125" customWidth="1"/>
    <col min="3" max="3" width="22.6640625" customWidth="1"/>
    <col min="4" max="4" width="21.6640625" customWidth="1"/>
    <col min="5" max="5" width="22.6640625" customWidth="1"/>
    <col min="6" max="6" width="22.33203125" bestFit="1" customWidth="1"/>
    <col min="7" max="7" width="16.88671875" bestFit="1" customWidth="1"/>
  </cols>
  <sheetData>
    <row r="1" spans="1:7" x14ac:dyDescent="0.3">
      <c r="A1" s="2" t="s">
        <v>226</v>
      </c>
      <c r="G1" s="30" t="s">
        <v>194</v>
      </c>
    </row>
    <row r="4" spans="1:7" hidden="1" x14ac:dyDescent="0.3"/>
    <row r="5" spans="1:7" hidden="1" x14ac:dyDescent="0.3">
      <c r="D5" t="s">
        <v>261</v>
      </c>
      <c r="E5" t="s">
        <v>107</v>
      </c>
    </row>
    <row r="6" spans="1:7" hidden="1" x14ac:dyDescent="0.3">
      <c r="D6" t="s">
        <v>262</v>
      </c>
      <c r="E6" t="s">
        <v>106</v>
      </c>
    </row>
    <row r="7" spans="1:7" hidden="1" x14ac:dyDescent="0.3">
      <c r="D7" t="s">
        <v>263</v>
      </c>
      <c r="E7" t="s">
        <v>105</v>
      </c>
    </row>
    <row r="8" spans="1:7" hidden="1" x14ac:dyDescent="0.3">
      <c r="D8" t="s">
        <v>264</v>
      </c>
    </row>
    <row r="9" spans="1:7" hidden="1" x14ac:dyDescent="0.3">
      <c r="D9" t="s">
        <v>265</v>
      </c>
    </row>
    <row r="11" spans="1:7" ht="57.6" x14ac:dyDescent="0.3">
      <c r="A11" s="16" t="s">
        <v>22</v>
      </c>
      <c r="B11" s="17" t="s">
        <v>66</v>
      </c>
      <c r="C11" s="17" t="s">
        <v>67</v>
      </c>
      <c r="D11" s="17" t="s">
        <v>173</v>
      </c>
      <c r="E11" s="17" t="s">
        <v>68</v>
      </c>
      <c r="F11" s="16" t="s">
        <v>69</v>
      </c>
    </row>
    <row r="12" spans="1:7" x14ac:dyDescent="0.3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</row>
    <row r="13" spans="1:7" x14ac:dyDescent="0.3">
      <c r="A13" s="3">
        <v>1</v>
      </c>
      <c r="B13" s="9"/>
      <c r="C13" s="9"/>
      <c r="D13" s="9"/>
      <c r="E13" s="9"/>
      <c r="F13" s="9"/>
    </row>
    <row r="14" spans="1:7" x14ac:dyDescent="0.3">
      <c r="A14" s="3">
        <v>2</v>
      </c>
      <c r="B14" s="9"/>
      <c r="C14" s="9"/>
      <c r="D14" s="9"/>
      <c r="E14" s="9"/>
      <c r="F14" s="9"/>
    </row>
    <row r="15" spans="1:7" x14ac:dyDescent="0.3">
      <c r="A15" s="3">
        <v>3</v>
      </c>
      <c r="B15" s="9"/>
      <c r="C15" s="9"/>
      <c r="D15" s="9"/>
      <c r="E15" s="9"/>
      <c r="F15" s="9"/>
    </row>
    <row r="16" spans="1:7" x14ac:dyDescent="0.3">
      <c r="A16" s="3">
        <v>4</v>
      </c>
      <c r="B16" s="9"/>
      <c r="C16" s="9"/>
      <c r="D16" s="9"/>
      <c r="E16" s="9"/>
      <c r="F16" s="9"/>
    </row>
    <row r="17" spans="1:6" x14ac:dyDescent="0.3">
      <c r="A17" s="3">
        <v>5</v>
      </c>
      <c r="B17" s="9"/>
      <c r="C17" s="9"/>
      <c r="D17" s="9"/>
      <c r="E17" s="9"/>
      <c r="F17" s="9"/>
    </row>
    <row r="18" spans="1:6" x14ac:dyDescent="0.3">
      <c r="A18" s="3">
        <v>6</v>
      </c>
      <c r="B18" s="9"/>
      <c r="C18" s="9"/>
      <c r="D18" s="9"/>
      <c r="E18" s="9"/>
      <c r="F18" s="9"/>
    </row>
    <row r="19" spans="1:6" x14ac:dyDescent="0.3">
      <c r="A19" s="3">
        <v>7</v>
      </c>
      <c r="B19" s="9"/>
      <c r="C19" s="9"/>
      <c r="D19" s="9"/>
      <c r="E19" s="9"/>
      <c r="F19" s="9"/>
    </row>
    <row r="20" spans="1:6" x14ac:dyDescent="0.3">
      <c r="A20" s="3">
        <v>8</v>
      </c>
      <c r="B20" s="9"/>
      <c r="C20" s="9"/>
      <c r="D20" s="9"/>
      <c r="E20" s="9"/>
      <c r="F20" s="9"/>
    </row>
    <row r="21" spans="1:6" x14ac:dyDescent="0.3">
      <c r="A21" s="3">
        <v>9</v>
      </c>
      <c r="B21" s="9"/>
      <c r="C21" s="9"/>
      <c r="D21" s="9"/>
      <c r="E21" s="9"/>
      <c r="F21" s="9"/>
    </row>
    <row r="22" spans="1:6" x14ac:dyDescent="0.3">
      <c r="A22" s="3">
        <v>10</v>
      </c>
      <c r="B22" s="9"/>
      <c r="C22" s="9"/>
      <c r="D22" s="9"/>
      <c r="E22" s="9"/>
      <c r="F22" s="9"/>
    </row>
    <row r="23" spans="1:6" x14ac:dyDescent="0.3">
      <c r="A23" s="3" t="s">
        <v>32</v>
      </c>
      <c r="B23" s="9"/>
      <c r="C23" s="9"/>
      <c r="D23" s="9"/>
      <c r="E23" s="9"/>
      <c r="F23" s="9"/>
    </row>
  </sheetData>
  <dataValidations count="2">
    <dataValidation type="list" allowBlank="1" showInputMessage="1" showErrorMessage="1" sqref="E13:E23" xr:uid="{CAEB2291-D03A-4846-ABAD-EC61EA4B9A90}">
      <formula1>$D$4:$D$9</formula1>
    </dataValidation>
    <dataValidation type="list" allowBlank="1" showInputMessage="1" showErrorMessage="1" sqref="F13:F23" xr:uid="{C467FAC3-3379-4676-B419-F7D81D2B3985}">
      <formula1>$E$4:$E$7</formula1>
    </dataValidation>
  </dataValidations>
  <hyperlinks>
    <hyperlink ref="G1" location="'Daftar Tabel'!A1" display="&lt;&lt;&lt; Daftar Tabel" xr:uid="{7B59BE03-B477-4B7F-AFD5-619DC443E45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5"/>
  <sheetViews>
    <sheetView zoomScaleNormal="100" workbookViewId="0">
      <selection activeCell="G1" sqref="G1"/>
    </sheetView>
  </sheetViews>
  <sheetFormatPr defaultRowHeight="14.4" x14ac:dyDescent="0.3"/>
  <cols>
    <col min="2" max="2" width="40.5546875" bestFit="1" customWidth="1"/>
    <col min="3" max="6" width="25.6640625" customWidth="1"/>
    <col min="7" max="7" width="16.88671875" bestFit="1" customWidth="1"/>
  </cols>
  <sheetData>
    <row r="1" spans="1:7" x14ac:dyDescent="0.3">
      <c r="A1" s="2" t="s">
        <v>227</v>
      </c>
      <c r="G1" s="30" t="s">
        <v>194</v>
      </c>
    </row>
    <row r="4" spans="1:7" x14ac:dyDescent="0.3">
      <c r="A4" s="74" t="s">
        <v>22</v>
      </c>
      <c r="B4" s="74" t="s">
        <v>75</v>
      </c>
      <c r="C4" s="88" t="s">
        <v>72</v>
      </c>
      <c r="D4" s="89"/>
      <c r="E4" s="89"/>
      <c r="F4" s="90"/>
    </row>
    <row r="5" spans="1:7" x14ac:dyDescent="0.3">
      <c r="A5" s="75"/>
      <c r="B5" s="75"/>
      <c r="C5" s="16" t="s">
        <v>38</v>
      </c>
      <c r="D5" s="16" t="s">
        <v>39</v>
      </c>
      <c r="E5" s="16" t="s">
        <v>13</v>
      </c>
      <c r="F5" s="16" t="s">
        <v>73</v>
      </c>
    </row>
    <row r="6" spans="1:7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</row>
    <row r="7" spans="1:7" x14ac:dyDescent="0.3">
      <c r="A7" s="3">
        <v>1</v>
      </c>
      <c r="B7" s="4" t="s">
        <v>76</v>
      </c>
      <c r="C7" s="24"/>
      <c r="D7" s="24"/>
      <c r="E7" s="24"/>
      <c r="F7" s="23">
        <f>(C7+D7+E7)/3</f>
        <v>0</v>
      </c>
    </row>
    <row r="8" spans="1:7" x14ac:dyDescent="0.3">
      <c r="A8" s="3">
        <v>2</v>
      </c>
      <c r="B8" s="4" t="s">
        <v>77</v>
      </c>
      <c r="C8" s="24"/>
      <c r="D8" s="24"/>
      <c r="E8" s="24"/>
      <c r="F8" s="23">
        <f t="shared" ref="F8:F14" si="0">(C8+D8+E8)/3</f>
        <v>0</v>
      </c>
    </row>
    <row r="9" spans="1:7" x14ac:dyDescent="0.3">
      <c r="A9" s="3">
        <v>3</v>
      </c>
      <c r="B9" s="4" t="s">
        <v>78</v>
      </c>
      <c r="C9" s="24"/>
      <c r="D9" s="24"/>
      <c r="E9" s="24"/>
      <c r="F9" s="23">
        <f t="shared" si="0"/>
        <v>0</v>
      </c>
    </row>
    <row r="10" spans="1:7" x14ac:dyDescent="0.3">
      <c r="A10" s="3">
        <v>4</v>
      </c>
      <c r="B10" s="4" t="s">
        <v>79</v>
      </c>
      <c r="C10" s="24"/>
      <c r="D10" s="24"/>
      <c r="E10" s="24"/>
      <c r="F10" s="23">
        <f t="shared" si="0"/>
        <v>0</v>
      </c>
    </row>
    <row r="11" spans="1:7" x14ac:dyDescent="0.3">
      <c r="A11" s="3">
        <v>5</v>
      </c>
      <c r="B11" s="4" t="s">
        <v>208</v>
      </c>
      <c r="C11" s="24"/>
      <c r="D11" s="24"/>
      <c r="E11" s="24"/>
      <c r="F11" s="23">
        <f t="shared" si="0"/>
        <v>0</v>
      </c>
    </row>
    <row r="12" spans="1:7" x14ac:dyDescent="0.3">
      <c r="A12" s="3">
        <v>6</v>
      </c>
      <c r="B12" s="4" t="s">
        <v>80</v>
      </c>
      <c r="C12" s="24"/>
      <c r="D12" s="24"/>
      <c r="E12" s="24"/>
      <c r="F12" s="23">
        <f t="shared" si="0"/>
        <v>0</v>
      </c>
    </row>
    <row r="13" spans="1:7" x14ac:dyDescent="0.3">
      <c r="A13" s="3">
        <v>7</v>
      </c>
      <c r="B13" s="4" t="s">
        <v>81</v>
      </c>
      <c r="C13" s="24"/>
      <c r="D13" s="24"/>
      <c r="E13" s="24"/>
      <c r="F13" s="23">
        <f t="shared" si="0"/>
        <v>0</v>
      </c>
    </row>
    <row r="14" spans="1:7" x14ac:dyDescent="0.3">
      <c r="A14" s="3">
        <v>8</v>
      </c>
      <c r="B14" s="4" t="s">
        <v>82</v>
      </c>
      <c r="C14" s="24"/>
      <c r="D14" s="24"/>
      <c r="E14" s="24"/>
      <c r="F14" s="23">
        <f t="shared" si="0"/>
        <v>0</v>
      </c>
    </row>
    <row r="15" spans="1:7" x14ac:dyDescent="0.3">
      <c r="A15" s="91" t="s">
        <v>74</v>
      </c>
      <c r="B15" s="92"/>
      <c r="C15" s="25">
        <f>SUM(C7:C14)</f>
        <v>0</v>
      </c>
      <c r="D15" s="25">
        <f>SUM(D7:D14)</f>
        <v>0</v>
      </c>
      <c r="E15" s="25">
        <f>SUM(E7:E14)</f>
        <v>0</v>
      </c>
      <c r="F15" s="12"/>
    </row>
  </sheetData>
  <mergeCells count="4">
    <mergeCell ref="A4:A5"/>
    <mergeCell ref="B4:B5"/>
    <mergeCell ref="C4:F4"/>
    <mergeCell ref="A15:B15"/>
  </mergeCells>
  <hyperlinks>
    <hyperlink ref="G1" location="'Daftar Tabel'!A1" display="&lt;&lt;&lt; Daftar Tabel" xr:uid="{27F43031-5A2C-4A94-8970-29B2871F4A2F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20"/>
  <sheetViews>
    <sheetView workbookViewId="0">
      <pane ySplit="9" topLeftCell="A10" activePane="bottomLeft" state="frozen"/>
      <selection pane="bottomLeft" activeCell="K15" sqref="K15"/>
    </sheetView>
  </sheetViews>
  <sheetFormatPr defaultRowHeight="14.4" x14ac:dyDescent="0.3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26" customWidth="1"/>
    <col min="10" max="10" width="16.88671875" bestFit="1" customWidth="1"/>
  </cols>
  <sheetData>
    <row r="1" spans="1:10" x14ac:dyDescent="0.3">
      <c r="A1" s="2" t="s">
        <v>228</v>
      </c>
      <c r="J1" s="30" t="s">
        <v>194</v>
      </c>
    </row>
    <row r="3" spans="1:10" hidden="1" x14ac:dyDescent="0.3">
      <c r="B3" t="s">
        <v>62</v>
      </c>
    </row>
    <row r="4" spans="1:10" hidden="1" x14ac:dyDescent="0.3"/>
    <row r="5" spans="1:10" hidden="1" x14ac:dyDescent="0.3">
      <c r="B5" t="s">
        <v>33</v>
      </c>
    </row>
    <row r="7" spans="1:10" x14ac:dyDescent="0.3">
      <c r="A7" s="74" t="s">
        <v>22</v>
      </c>
      <c r="B7" s="74" t="s">
        <v>85</v>
      </c>
      <c r="C7" s="74" t="s">
        <v>86</v>
      </c>
      <c r="D7" s="74" t="s">
        <v>87</v>
      </c>
      <c r="E7" s="93" t="s">
        <v>330</v>
      </c>
      <c r="F7" s="93"/>
      <c r="G7" s="93" t="s">
        <v>90</v>
      </c>
      <c r="H7" s="93"/>
      <c r="I7" s="78" t="s">
        <v>93</v>
      </c>
    </row>
    <row r="8" spans="1:10" x14ac:dyDescent="0.3">
      <c r="A8" s="75"/>
      <c r="B8" s="75"/>
      <c r="C8" s="75"/>
      <c r="D8" s="75"/>
      <c r="E8" s="18" t="s">
        <v>88</v>
      </c>
      <c r="F8" s="18" t="s">
        <v>89</v>
      </c>
      <c r="G8" s="18" t="s">
        <v>91</v>
      </c>
      <c r="H8" s="18" t="s">
        <v>92</v>
      </c>
      <c r="I8" s="79"/>
    </row>
    <row r="9" spans="1:10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</row>
    <row r="10" spans="1:10" x14ac:dyDescent="0.3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 x14ac:dyDescent="0.3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 x14ac:dyDescent="0.3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 x14ac:dyDescent="0.3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 x14ac:dyDescent="0.3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 x14ac:dyDescent="0.3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 x14ac:dyDescent="0.3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 x14ac:dyDescent="0.3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 x14ac:dyDescent="0.3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 x14ac:dyDescent="0.3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 x14ac:dyDescent="0.3">
      <c r="A20" s="3" t="s">
        <v>32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E7:F7"/>
    <mergeCell ref="G7:H7"/>
    <mergeCell ref="A7:A8"/>
    <mergeCell ref="B7:B8"/>
    <mergeCell ref="C7:C8"/>
    <mergeCell ref="D7:D8"/>
  </mergeCells>
  <dataValidations count="1">
    <dataValidation type="list" allowBlank="1" showInputMessage="1" showErrorMessage="1" sqref="E10:H20" xr:uid="{00000000-0002-0000-2000-000000000000}">
      <formula1>$B$4:$B$5</formula1>
    </dataValidation>
  </dataValidations>
  <hyperlinks>
    <hyperlink ref="J1" location="'Daftar Tabel'!A1" display="&lt;&lt;&lt; Daftar Tabel" xr:uid="{22ACA785-A091-4BD5-8503-9DF3EA8C82AE}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2"/>
  <sheetViews>
    <sheetView workbookViewId="0">
      <pane ySplit="11" topLeftCell="A12" activePane="bottomLeft" state="frozen"/>
      <selection pane="bottomLeft" activeCell="D30" activeCellId="1" sqref="B24:G24 D30"/>
    </sheetView>
  </sheetViews>
  <sheetFormatPr defaultRowHeight="14.4" x14ac:dyDescent="0.3"/>
  <cols>
    <col min="1" max="1" width="6.109375" customWidth="1"/>
    <col min="2" max="2" width="60.88671875" customWidth="1"/>
    <col min="3" max="4" width="15.6640625" customWidth="1"/>
    <col min="5" max="6" width="13.6640625" customWidth="1"/>
    <col min="7" max="7" width="26.33203125" bestFit="1" customWidth="1"/>
    <col min="8" max="8" width="16.88671875" bestFit="1" customWidth="1"/>
  </cols>
  <sheetData>
    <row r="1" spans="1:8" x14ac:dyDescent="0.3">
      <c r="A1" s="2" t="s">
        <v>229</v>
      </c>
      <c r="H1" s="30" t="s">
        <v>194</v>
      </c>
    </row>
    <row r="2" spans="1:8" x14ac:dyDescent="0.3">
      <c r="A2" s="2"/>
      <c r="H2" s="33"/>
    </row>
    <row r="3" spans="1:8" hidden="1" x14ac:dyDescent="0.3"/>
    <row r="4" spans="1:8" hidden="1" x14ac:dyDescent="0.3">
      <c r="B4" t="s">
        <v>62</v>
      </c>
      <c r="C4" t="s">
        <v>97</v>
      </c>
    </row>
    <row r="5" spans="1:8" hidden="1" x14ac:dyDescent="0.3">
      <c r="C5" t="s">
        <v>99</v>
      </c>
      <c r="E5" t="s">
        <v>107</v>
      </c>
    </row>
    <row r="6" spans="1:8" hidden="1" x14ac:dyDescent="0.3">
      <c r="B6" t="s">
        <v>33</v>
      </c>
      <c r="C6" t="s">
        <v>98</v>
      </c>
      <c r="E6" t="s">
        <v>106</v>
      </c>
    </row>
    <row r="7" spans="1:8" hidden="1" x14ac:dyDescent="0.3">
      <c r="C7" t="s">
        <v>149</v>
      </c>
      <c r="E7" t="s">
        <v>105</v>
      </c>
    </row>
    <row r="9" spans="1:8" x14ac:dyDescent="0.3">
      <c r="A9" s="77" t="s">
        <v>22</v>
      </c>
      <c r="B9" s="77" t="s">
        <v>94</v>
      </c>
      <c r="C9" s="77" t="s">
        <v>86</v>
      </c>
      <c r="D9" s="77" t="s">
        <v>96</v>
      </c>
      <c r="E9" s="93" t="s">
        <v>90</v>
      </c>
      <c r="F9" s="93"/>
      <c r="G9" s="74" t="s">
        <v>95</v>
      </c>
    </row>
    <row r="10" spans="1:8" x14ac:dyDescent="0.3">
      <c r="A10" s="77"/>
      <c r="B10" s="77"/>
      <c r="C10" s="77"/>
      <c r="D10" s="77"/>
      <c r="E10" s="18" t="s">
        <v>91</v>
      </c>
      <c r="F10" s="18" t="s">
        <v>92</v>
      </c>
      <c r="G10" s="75"/>
    </row>
    <row r="11" spans="1:8" x14ac:dyDescent="0.3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</row>
    <row r="12" spans="1:8" x14ac:dyDescent="0.3">
      <c r="A12" s="3">
        <v>1</v>
      </c>
      <c r="B12" s="7"/>
      <c r="C12" s="7"/>
      <c r="D12" s="9"/>
      <c r="E12" s="7"/>
      <c r="F12" s="7"/>
      <c r="G12" s="9"/>
    </row>
    <row r="13" spans="1:8" x14ac:dyDescent="0.3">
      <c r="A13" s="3">
        <v>2</v>
      </c>
      <c r="B13" s="7"/>
      <c r="C13" s="7"/>
      <c r="D13" s="9"/>
      <c r="E13" s="7"/>
      <c r="F13" s="7"/>
      <c r="G13" s="9"/>
    </row>
    <row r="14" spans="1:8" x14ac:dyDescent="0.3">
      <c r="A14" s="3">
        <v>3</v>
      </c>
      <c r="B14" s="7"/>
      <c r="C14" s="7"/>
      <c r="D14" s="9"/>
      <c r="E14" s="7"/>
      <c r="F14" s="7"/>
      <c r="G14" s="9"/>
    </row>
    <row r="15" spans="1:8" x14ac:dyDescent="0.3">
      <c r="A15" s="3">
        <v>4</v>
      </c>
      <c r="B15" s="7"/>
      <c r="C15" s="7"/>
      <c r="D15" s="9"/>
      <c r="E15" s="7"/>
      <c r="F15" s="7"/>
      <c r="G15" s="9"/>
    </row>
    <row r="16" spans="1:8" x14ac:dyDescent="0.3">
      <c r="A16" s="3">
        <v>5</v>
      </c>
      <c r="B16" s="7"/>
      <c r="C16" s="7"/>
      <c r="D16" s="9"/>
      <c r="E16" s="7"/>
      <c r="F16" s="7"/>
      <c r="G16" s="9"/>
    </row>
    <row r="17" spans="1:7" x14ac:dyDescent="0.3">
      <c r="A17" s="3">
        <v>6</v>
      </c>
      <c r="B17" s="7"/>
      <c r="C17" s="7"/>
      <c r="D17" s="9"/>
      <c r="E17" s="7"/>
      <c r="F17" s="7"/>
      <c r="G17" s="9"/>
    </row>
    <row r="18" spans="1:7" x14ac:dyDescent="0.3">
      <c r="A18" s="3">
        <v>7</v>
      </c>
      <c r="B18" s="7"/>
      <c r="C18" s="7"/>
      <c r="D18" s="9"/>
      <c r="E18" s="7"/>
      <c r="F18" s="7"/>
      <c r="G18" s="9"/>
    </row>
    <row r="19" spans="1:7" x14ac:dyDescent="0.3">
      <c r="A19" s="3">
        <v>8</v>
      </c>
      <c r="B19" s="7"/>
      <c r="C19" s="7"/>
      <c r="D19" s="9"/>
      <c r="E19" s="7"/>
      <c r="F19" s="7"/>
      <c r="G19" s="9"/>
    </row>
    <row r="20" spans="1:7" x14ac:dyDescent="0.3">
      <c r="A20" s="3">
        <v>9</v>
      </c>
      <c r="B20" s="7"/>
      <c r="C20" s="7"/>
      <c r="D20" s="9"/>
      <c r="E20" s="7"/>
      <c r="F20" s="7"/>
      <c r="G20" s="9"/>
    </row>
    <row r="21" spans="1:7" x14ac:dyDescent="0.3">
      <c r="A21" s="3">
        <v>10</v>
      </c>
      <c r="B21" s="7"/>
      <c r="C21" s="7"/>
      <c r="D21" s="9"/>
      <c r="E21" s="7"/>
      <c r="F21" s="7"/>
      <c r="G21" s="9"/>
    </row>
    <row r="22" spans="1:7" x14ac:dyDescent="0.3">
      <c r="A22" s="3" t="s">
        <v>32</v>
      </c>
      <c r="B22" s="7"/>
      <c r="C22" s="7"/>
      <c r="D22" s="9"/>
      <c r="E22" s="7"/>
      <c r="F22" s="7"/>
      <c r="G22" s="9"/>
    </row>
  </sheetData>
  <mergeCells count="6">
    <mergeCell ref="G9:G10"/>
    <mergeCell ref="A9:A10"/>
    <mergeCell ref="B9:B10"/>
    <mergeCell ref="C9:C10"/>
    <mergeCell ref="D9:D10"/>
    <mergeCell ref="E9:F9"/>
  </mergeCells>
  <dataValidations disablePrompts="1" count="3">
    <dataValidation type="list" allowBlank="1" showInputMessage="1" showErrorMessage="1" sqref="E12:F22" xr:uid="{00000000-0002-0000-2100-000000000000}">
      <formula1>$B$5:$B$6</formula1>
    </dataValidation>
    <dataValidation type="list" allowBlank="1" showInputMessage="1" showErrorMessage="1" sqref="D12:D22" xr:uid="{00000000-0002-0000-2100-000001000000}">
      <formula1>$C$3:$C$7</formula1>
    </dataValidation>
    <dataValidation type="list" allowBlank="1" showInputMessage="1" showErrorMessage="1" sqref="G12:G22" xr:uid="{B29378B1-2EEB-4B84-A461-9607AD1AA6EA}">
      <formula1>$E$4:$E$7</formula1>
    </dataValidation>
  </dataValidations>
  <hyperlinks>
    <hyperlink ref="H1" location="'Daftar Tabel'!A1" display="&lt;&lt;&lt; Daftar Tabel" xr:uid="{94609A58-6E67-43CA-B1CE-8098FFF040F6}"/>
  </hyperlink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31"/>
  <sheetViews>
    <sheetView zoomScaleNormal="100" workbookViewId="0">
      <pane ySplit="15" topLeftCell="A16" activePane="bottomLeft" state="frozen"/>
      <selection pane="bottomLeft" activeCell="N14" sqref="N14"/>
    </sheetView>
  </sheetViews>
  <sheetFormatPr defaultRowHeight="14.4" x14ac:dyDescent="0.3"/>
  <cols>
    <col min="1" max="1" width="7.5546875" customWidth="1"/>
    <col min="3" max="3" width="12.33203125" customWidth="1"/>
    <col min="4" max="4" width="36.6640625" customWidth="1"/>
    <col min="5" max="7" width="10.6640625" customWidth="1"/>
    <col min="8" max="8" width="10" bestFit="1" customWidth="1"/>
    <col min="9" max="11" width="10.6640625" customWidth="1"/>
    <col min="12" max="12" width="22" bestFit="1" customWidth="1"/>
    <col min="13" max="13" width="23" bestFit="1" customWidth="1"/>
    <col min="14" max="14" width="16.88671875" bestFit="1" customWidth="1"/>
  </cols>
  <sheetData>
    <row r="1" spans="1:14" x14ac:dyDescent="0.3">
      <c r="A1" s="2" t="s">
        <v>230</v>
      </c>
      <c r="N1" s="30" t="s">
        <v>194</v>
      </c>
    </row>
    <row r="4" spans="1:14" hidden="1" x14ac:dyDescent="0.3">
      <c r="B4">
        <v>1</v>
      </c>
    </row>
    <row r="5" spans="1:14" hidden="1" x14ac:dyDescent="0.3">
      <c r="B5">
        <v>2</v>
      </c>
      <c r="D5" t="s">
        <v>33</v>
      </c>
    </row>
    <row r="6" spans="1:14" hidden="1" x14ac:dyDescent="0.3">
      <c r="B6">
        <v>3</v>
      </c>
    </row>
    <row r="7" spans="1:14" hidden="1" x14ac:dyDescent="0.3">
      <c r="B7">
        <v>4</v>
      </c>
    </row>
    <row r="8" spans="1:14" hidden="1" x14ac:dyDescent="0.3">
      <c r="B8">
        <v>5</v>
      </c>
    </row>
    <row r="9" spans="1:14" hidden="1" x14ac:dyDescent="0.3">
      <c r="B9">
        <v>6</v>
      </c>
    </row>
    <row r="10" spans="1:14" hidden="1" x14ac:dyDescent="0.3">
      <c r="B10">
        <v>7</v>
      </c>
    </row>
    <row r="11" spans="1:14" hidden="1" x14ac:dyDescent="0.3">
      <c r="B11">
        <v>8</v>
      </c>
    </row>
    <row r="13" spans="1:14" x14ac:dyDescent="0.3">
      <c r="A13" s="74" t="s">
        <v>22</v>
      </c>
      <c r="B13" s="74" t="s">
        <v>100</v>
      </c>
      <c r="C13" s="74" t="s">
        <v>101</v>
      </c>
      <c r="D13" s="74" t="s">
        <v>56</v>
      </c>
      <c r="E13" s="93" t="s">
        <v>167</v>
      </c>
      <c r="F13" s="93"/>
      <c r="G13" s="93"/>
      <c r="H13" s="74" t="s">
        <v>54</v>
      </c>
      <c r="I13" s="93" t="s">
        <v>331</v>
      </c>
      <c r="J13" s="93"/>
      <c r="K13" s="93"/>
      <c r="L13" s="74" t="s">
        <v>108</v>
      </c>
      <c r="M13" s="74" t="s">
        <v>329</v>
      </c>
    </row>
    <row r="14" spans="1:14" x14ac:dyDescent="0.3">
      <c r="A14" s="75"/>
      <c r="B14" s="75"/>
      <c r="C14" s="75"/>
      <c r="D14" s="75"/>
      <c r="E14" s="18" t="s">
        <v>102</v>
      </c>
      <c r="F14" s="18" t="s">
        <v>103</v>
      </c>
      <c r="G14" s="18" t="s">
        <v>104</v>
      </c>
      <c r="H14" s="75"/>
      <c r="I14" s="18" t="s">
        <v>105</v>
      </c>
      <c r="J14" s="18" t="s">
        <v>106</v>
      </c>
      <c r="K14" s="18" t="s">
        <v>107</v>
      </c>
      <c r="L14" s="75"/>
      <c r="M14" s="75"/>
    </row>
    <row r="15" spans="1:14" x14ac:dyDescent="0.3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15">
        <v>12</v>
      </c>
      <c r="M15" s="15">
        <v>13</v>
      </c>
    </row>
    <row r="16" spans="1:14" x14ac:dyDescent="0.3">
      <c r="A16" s="3">
        <v>1</v>
      </c>
      <c r="B16" s="7"/>
      <c r="C16" s="7"/>
      <c r="D16" s="9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3">
      <c r="A17" s="3">
        <v>2</v>
      </c>
      <c r="B17" s="7"/>
      <c r="C17" s="7"/>
      <c r="D17" s="9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3">
      <c r="A18" s="3">
        <v>3</v>
      </c>
      <c r="B18" s="7"/>
      <c r="C18" s="7"/>
      <c r="D18" s="9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3">
      <c r="A19" s="3">
        <v>4</v>
      </c>
      <c r="B19" s="7"/>
      <c r="C19" s="7"/>
      <c r="D19" s="9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3">
      <c r="A20" s="3">
        <v>5</v>
      </c>
      <c r="B20" s="7"/>
      <c r="C20" s="7"/>
      <c r="D20" s="9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3">
      <c r="A21" s="3">
        <v>6</v>
      </c>
      <c r="B21" s="7"/>
      <c r="C21" s="7"/>
      <c r="D21" s="9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3">
      <c r="A22" s="3">
        <v>7</v>
      </c>
      <c r="B22" s="7"/>
      <c r="C22" s="7"/>
      <c r="D22" s="9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3">
      <c r="A23" s="3">
        <v>8</v>
      </c>
      <c r="B23" s="7"/>
      <c r="C23" s="7"/>
      <c r="D23" s="9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3">
      <c r="A24" s="3">
        <v>9</v>
      </c>
      <c r="B24" s="7"/>
      <c r="C24" s="7"/>
      <c r="D24" s="9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3">
      <c r="A25" s="3">
        <v>10</v>
      </c>
      <c r="B25" s="7"/>
      <c r="C25" s="7"/>
      <c r="D25" s="9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3">
      <c r="A26" s="3">
        <v>11</v>
      </c>
      <c r="B26" s="7"/>
      <c r="C26" s="7"/>
      <c r="D26" s="9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3">
      <c r="A27" s="3">
        <v>12</v>
      </c>
      <c r="B27" s="7"/>
      <c r="C27" s="7"/>
      <c r="D27" s="9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3">
      <c r="A28" s="3">
        <v>13</v>
      </c>
      <c r="B28" s="7"/>
      <c r="C28" s="7"/>
      <c r="D28" s="9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3">
      <c r="A29" s="3">
        <v>14</v>
      </c>
      <c r="B29" s="7"/>
      <c r="C29" s="7"/>
      <c r="D29" s="9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3">
      <c r="A30" s="3">
        <v>15</v>
      </c>
      <c r="B30" s="7"/>
      <c r="C30" s="7"/>
      <c r="D30" s="9"/>
      <c r="E30" s="7"/>
      <c r="F30" s="7"/>
      <c r="G30" s="7"/>
      <c r="H30" s="7"/>
      <c r="I30" s="7"/>
      <c r="J30" s="7"/>
      <c r="K30" s="7"/>
      <c r="L30" s="7"/>
      <c r="M30" s="7"/>
    </row>
    <row r="31" spans="1:13" x14ac:dyDescent="0.3">
      <c r="A31" s="3" t="s">
        <v>32</v>
      </c>
      <c r="B31" s="7"/>
      <c r="C31" s="7"/>
      <c r="D31" s="9"/>
      <c r="E31" s="7"/>
      <c r="F31" s="7"/>
      <c r="G31" s="7"/>
      <c r="H31" s="7"/>
      <c r="I31" s="7"/>
      <c r="J31" s="7"/>
      <c r="K31" s="7"/>
      <c r="L31" s="7"/>
      <c r="M31" s="7"/>
    </row>
  </sheetData>
  <mergeCells count="9">
    <mergeCell ref="L13:L14"/>
    <mergeCell ref="M13:M14"/>
    <mergeCell ref="E13:G13"/>
    <mergeCell ref="I13:K13"/>
    <mergeCell ref="A13:A14"/>
    <mergeCell ref="B13:B14"/>
    <mergeCell ref="C13:C14"/>
    <mergeCell ref="D13:D14"/>
    <mergeCell ref="H13:H14"/>
  </mergeCells>
  <dataValidations count="2">
    <dataValidation type="list" allowBlank="1" showInputMessage="1" showErrorMessage="1" sqref="B16:B31" xr:uid="{00000000-0002-0000-2200-000000000000}">
      <formula1>$B$4:$B$11</formula1>
    </dataValidation>
    <dataValidation type="list" allowBlank="1" showInputMessage="1" showErrorMessage="1" sqref="E16:G31 I16:M31" xr:uid="{00000000-0002-0000-2200-000001000000}">
      <formula1>$D$4:$D$5</formula1>
    </dataValidation>
  </dataValidations>
  <hyperlinks>
    <hyperlink ref="N1" location="'Daftar Tabel'!A1" display="&lt;&lt;&lt; Daftar Tabel" xr:uid="{08FBC317-581A-423F-A7D1-CA95676E68D2}"/>
  </hyperlink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21"/>
  <sheetViews>
    <sheetView zoomScaleNormal="100" workbookViewId="0">
      <pane ySplit="5" topLeftCell="A6" activePane="bottomLeft" state="frozen"/>
      <selection pane="bottomLeft" activeCell="F8" sqref="F8"/>
    </sheetView>
  </sheetViews>
  <sheetFormatPr defaultRowHeight="14.4" x14ac:dyDescent="0.3"/>
  <cols>
    <col min="2" max="2" width="36.5546875" customWidth="1"/>
    <col min="3" max="3" width="59.44140625" customWidth="1"/>
    <col min="4" max="4" width="31.109375" customWidth="1"/>
    <col min="5" max="5" width="29.6640625" customWidth="1"/>
    <col min="6" max="6" width="16.88671875" bestFit="1" customWidth="1"/>
  </cols>
  <sheetData>
    <row r="1" spans="1:6" x14ac:dyDescent="0.3">
      <c r="A1" s="2" t="s">
        <v>231</v>
      </c>
      <c r="B1" s="2"/>
      <c r="F1" s="30" t="s">
        <v>194</v>
      </c>
    </row>
    <row r="4" spans="1:6" ht="22.2" customHeight="1" x14ac:dyDescent="0.3">
      <c r="A4" s="16" t="s">
        <v>22</v>
      </c>
      <c r="B4" s="16" t="s">
        <v>63</v>
      </c>
      <c r="C4" s="16" t="s">
        <v>209</v>
      </c>
      <c r="D4" s="16" t="s">
        <v>56</v>
      </c>
      <c r="E4" s="16" t="s">
        <v>168</v>
      </c>
    </row>
    <row r="5" spans="1:6" x14ac:dyDescent="0.3">
      <c r="A5" s="15">
        <v>1</v>
      </c>
      <c r="B5" s="15">
        <v>2</v>
      </c>
      <c r="C5" s="15">
        <v>3</v>
      </c>
      <c r="D5" s="15">
        <v>3</v>
      </c>
      <c r="E5" s="15">
        <v>4</v>
      </c>
    </row>
    <row r="6" spans="1:6" x14ac:dyDescent="0.3">
      <c r="A6" s="3">
        <v>1</v>
      </c>
      <c r="B6" s="13"/>
      <c r="C6" s="9"/>
      <c r="D6" s="9"/>
      <c r="E6" s="9"/>
    </row>
    <row r="7" spans="1:6" x14ac:dyDescent="0.3">
      <c r="A7" s="3">
        <v>2</v>
      </c>
      <c r="B7" s="13"/>
      <c r="C7" s="9"/>
      <c r="D7" s="9"/>
      <c r="E7" s="9"/>
    </row>
    <row r="8" spans="1:6" x14ac:dyDescent="0.3">
      <c r="A8" s="3">
        <v>3</v>
      </c>
      <c r="B8" s="13"/>
      <c r="C8" s="9"/>
      <c r="D8" s="9"/>
      <c r="E8" s="9"/>
    </row>
    <row r="9" spans="1:6" x14ac:dyDescent="0.3">
      <c r="A9" s="3">
        <v>4</v>
      </c>
      <c r="B9" s="13"/>
      <c r="C9" s="9"/>
      <c r="D9" s="9"/>
      <c r="E9" s="9"/>
    </row>
    <row r="10" spans="1:6" x14ac:dyDescent="0.3">
      <c r="A10" s="3">
        <v>5</v>
      </c>
      <c r="B10" s="13"/>
      <c r="C10" s="9"/>
      <c r="D10" s="9"/>
      <c r="E10" s="9"/>
    </row>
    <row r="11" spans="1:6" x14ac:dyDescent="0.3">
      <c r="A11" s="3">
        <v>6</v>
      </c>
      <c r="B11" s="13"/>
      <c r="C11" s="9"/>
      <c r="D11" s="9"/>
      <c r="E11" s="9"/>
    </row>
    <row r="12" spans="1:6" x14ac:dyDescent="0.3">
      <c r="A12" s="3">
        <v>7</v>
      </c>
      <c r="B12" s="13"/>
      <c r="C12" s="9"/>
      <c r="D12" s="9"/>
      <c r="E12" s="9"/>
    </row>
    <row r="13" spans="1:6" x14ac:dyDescent="0.3">
      <c r="A13" s="3">
        <v>8</v>
      </c>
      <c r="B13" s="13"/>
      <c r="C13" s="9"/>
      <c r="D13" s="9"/>
      <c r="E13" s="9"/>
    </row>
    <row r="14" spans="1:6" x14ac:dyDescent="0.3">
      <c r="A14" s="3">
        <v>9</v>
      </c>
      <c r="B14" s="13"/>
      <c r="C14" s="9"/>
      <c r="D14" s="9"/>
      <c r="E14" s="9"/>
    </row>
    <row r="15" spans="1:6" x14ac:dyDescent="0.3">
      <c r="A15" s="3">
        <v>10</v>
      </c>
      <c r="B15" s="13"/>
      <c r="C15" s="9"/>
      <c r="D15" s="9"/>
      <c r="E15" s="9"/>
    </row>
    <row r="16" spans="1:6" x14ac:dyDescent="0.3">
      <c r="A16" s="3">
        <v>11</v>
      </c>
      <c r="B16" s="13"/>
      <c r="C16" s="9"/>
      <c r="D16" s="9"/>
      <c r="E16" s="9"/>
    </row>
    <row r="17" spans="1:5" x14ac:dyDescent="0.3">
      <c r="A17" s="3">
        <v>12</v>
      </c>
      <c r="B17" s="13"/>
      <c r="C17" s="9"/>
      <c r="D17" s="9"/>
      <c r="E17" s="9"/>
    </row>
    <row r="18" spans="1:5" x14ac:dyDescent="0.3">
      <c r="A18" s="3">
        <v>13</v>
      </c>
      <c r="B18" s="13"/>
      <c r="C18" s="9"/>
      <c r="D18" s="9"/>
      <c r="E18" s="9"/>
    </row>
    <row r="19" spans="1:5" x14ac:dyDescent="0.3">
      <c r="A19" s="3">
        <v>14</v>
      </c>
      <c r="B19" s="13"/>
      <c r="C19" s="9"/>
      <c r="D19" s="9"/>
      <c r="E19" s="9"/>
    </row>
    <row r="20" spans="1:5" x14ac:dyDescent="0.3">
      <c r="A20" s="3">
        <v>15</v>
      </c>
      <c r="B20" s="13"/>
      <c r="C20" s="9"/>
      <c r="D20" s="9"/>
      <c r="E20" s="9"/>
    </row>
    <row r="21" spans="1:5" x14ac:dyDescent="0.3">
      <c r="A21" s="3" t="s">
        <v>32</v>
      </c>
      <c r="B21" s="13"/>
      <c r="C21" s="9"/>
      <c r="D21" s="9"/>
      <c r="E21" s="9"/>
    </row>
  </sheetData>
  <hyperlinks>
    <hyperlink ref="F1" location="'Daftar Tabel'!A1" display="&lt;&lt;&lt; Daftar Tabel" xr:uid="{F9D52156-C81C-40AB-8CF4-34164AD157FF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zoomScaleNormal="100" workbookViewId="0">
      <pane ySplit="4" topLeftCell="A27" activePane="bottomLeft" state="frozen"/>
      <selection pane="bottomLeft" activeCell="D33" sqref="D33"/>
    </sheetView>
  </sheetViews>
  <sheetFormatPr defaultRowHeight="14.4" x14ac:dyDescent="0.3"/>
  <cols>
    <col min="2" max="2" width="85.109375" customWidth="1"/>
    <col min="3" max="3" width="2.33203125" customWidth="1"/>
    <col min="4" max="4" width="13.21875" customWidth="1"/>
  </cols>
  <sheetData>
    <row r="1" spans="1:4" ht="21" x14ac:dyDescent="0.4">
      <c r="A1" s="69" t="s">
        <v>20</v>
      </c>
      <c r="B1" s="69"/>
      <c r="C1" s="69"/>
      <c r="D1" s="69"/>
    </row>
    <row r="2" spans="1:4" ht="21" x14ac:dyDescent="0.4">
      <c r="A2" s="70" t="s">
        <v>210</v>
      </c>
      <c r="B2" s="70"/>
      <c r="C2" s="70"/>
      <c r="D2" s="70"/>
    </row>
    <row r="4" spans="1:4" ht="30" customHeight="1" thickBot="1" x14ac:dyDescent="0.35">
      <c r="A4" s="37" t="s">
        <v>22</v>
      </c>
      <c r="B4" s="38" t="s">
        <v>43</v>
      </c>
      <c r="C4" s="71" t="s">
        <v>44</v>
      </c>
      <c r="D4" s="72"/>
    </row>
    <row r="5" spans="1:4" ht="15" thickTop="1" x14ac:dyDescent="0.3">
      <c r="A5" s="39">
        <v>1</v>
      </c>
      <c r="B5" s="40" t="s">
        <v>190</v>
      </c>
      <c r="C5" s="73"/>
      <c r="D5" s="41" t="s">
        <v>193</v>
      </c>
    </row>
    <row r="6" spans="1:4" x14ac:dyDescent="0.3">
      <c r="A6" s="42">
        <v>2</v>
      </c>
      <c r="B6" s="43" t="s">
        <v>191</v>
      </c>
      <c r="C6" s="73"/>
      <c r="D6" s="44" t="s">
        <v>192</v>
      </c>
    </row>
    <row r="7" spans="1:4" x14ac:dyDescent="0.3">
      <c r="A7" s="39">
        <v>3</v>
      </c>
      <c r="B7" s="43" t="s">
        <v>211</v>
      </c>
      <c r="C7" s="73"/>
      <c r="D7" s="45" t="s">
        <v>213</v>
      </c>
    </row>
    <row r="8" spans="1:4" x14ac:dyDescent="0.3">
      <c r="A8" s="42">
        <v>4</v>
      </c>
      <c r="B8" s="43" t="s">
        <v>212</v>
      </c>
      <c r="C8" s="73"/>
      <c r="D8" s="45" t="s">
        <v>214</v>
      </c>
    </row>
    <row r="9" spans="1:4" x14ac:dyDescent="0.3">
      <c r="A9" s="39">
        <v>5</v>
      </c>
      <c r="B9" s="43" t="s">
        <v>21</v>
      </c>
      <c r="C9" s="73"/>
      <c r="D9" s="45" t="s">
        <v>215</v>
      </c>
    </row>
    <row r="10" spans="1:4" ht="28.8" x14ac:dyDescent="0.3">
      <c r="A10" s="42">
        <v>6</v>
      </c>
      <c r="B10" s="46" t="s">
        <v>220</v>
      </c>
      <c r="C10" s="73"/>
      <c r="D10" s="45" t="s">
        <v>221</v>
      </c>
    </row>
    <row r="11" spans="1:4" x14ac:dyDescent="0.3">
      <c r="A11" s="39">
        <v>7</v>
      </c>
      <c r="B11" s="43" t="s">
        <v>326</v>
      </c>
      <c r="C11" s="73"/>
      <c r="D11" s="47" t="s">
        <v>247</v>
      </c>
    </row>
    <row r="12" spans="1:4" x14ac:dyDescent="0.3">
      <c r="A12" s="42">
        <v>8</v>
      </c>
      <c r="B12" s="43" t="s">
        <v>254</v>
      </c>
      <c r="C12" s="73"/>
      <c r="D12" s="47" t="s">
        <v>252</v>
      </c>
    </row>
    <row r="13" spans="1:4" x14ac:dyDescent="0.3">
      <c r="A13" s="39">
        <v>9</v>
      </c>
      <c r="B13" s="43" t="s">
        <v>255</v>
      </c>
      <c r="C13" s="73"/>
      <c r="D13" s="47" t="s">
        <v>253</v>
      </c>
    </row>
    <row r="14" spans="1:4" x14ac:dyDescent="0.3">
      <c r="A14" s="42">
        <v>10</v>
      </c>
      <c r="B14" s="43" t="s">
        <v>224</v>
      </c>
      <c r="C14" s="73"/>
      <c r="D14" s="45" t="s">
        <v>256</v>
      </c>
    </row>
    <row r="15" spans="1:4" x14ac:dyDescent="0.3">
      <c r="A15" s="39">
        <v>11</v>
      </c>
      <c r="B15" s="43" t="s">
        <v>225</v>
      </c>
      <c r="C15" s="73"/>
      <c r="D15" s="45" t="s">
        <v>259</v>
      </c>
    </row>
    <row r="16" spans="1:4" x14ac:dyDescent="0.3">
      <c r="A16" s="42">
        <v>12</v>
      </c>
      <c r="B16" s="43" t="s">
        <v>226</v>
      </c>
      <c r="C16" s="73"/>
      <c r="D16" s="45" t="s">
        <v>260</v>
      </c>
    </row>
    <row r="17" spans="1:4" x14ac:dyDescent="0.3">
      <c r="A17" s="39">
        <v>13</v>
      </c>
      <c r="B17" s="43" t="s">
        <v>227</v>
      </c>
      <c r="C17" s="73"/>
      <c r="D17" s="45" t="s">
        <v>266</v>
      </c>
    </row>
    <row r="18" spans="1:4" x14ac:dyDescent="0.3">
      <c r="A18" s="42">
        <v>14</v>
      </c>
      <c r="B18" s="43" t="s">
        <v>228</v>
      </c>
      <c r="C18" s="73"/>
      <c r="D18" s="45" t="s">
        <v>267</v>
      </c>
    </row>
    <row r="19" spans="1:4" x14ac:dyDescent="0.3">
      <c r="A19" s="39">
        <v>15</v>
      </c>
      <c r="B19" s="43" t="s">
        <v>229</v>
      </c>
      <c r="C19" s="73"/>
      <c r="D19" s="45" t="s">
        <v>268</v>
      </c>
    </row>
    <row r="20" spans="1:4" x14ac:dyDescent="0.3">
      <c r="A20" s="42">
        <v>16</v>
      </c>
      <c r="B20" s="43" t="s">
        <v>230</v>
      </c>
      <c r="C20" s="73"/>
      <c r="D20" s="47" t="s">
        <v>269</v>
      </c>
    </row>
    <row r="21" spans="1:4" x14ac:dyDescent="0.3">
      <c r="A21" s="39">
        <v>17</v>
      </c>
      <c r="B21" s="43" t="s">
        <v>231</v>
      </c>
      <c r="C21" s="73"/>
      <c r="D21" s="45" t="s">
        <v>270</v>
      </c>
    </row>
    <row r="22" spans="1:4" x14ac:dyDescent="0.3">
      <c r="A22" s="42">
        <v>18</v>
      </c>
      <c r="B22" s="43" t="s">
        <v>232</v>
      </c>
      <c r="C22" s="73"/>
      <c r="D22" s="45" t="s">
        <v>271</v>
      </c>
    </row>
    <row r="23" spans="1:4" x14ac:dyDescent="0.3">
      <c r="A23" s="39">
        <v>19</v>
      </c>
      <c r="B23" s="43" t="s">
        <v>233</v>
      </c>
      <c r="C23" s="73"/>
      <c r="D23" s="45" t="s">
        <v>276</v>
      </c>
    </row>
    <row r="24" spans="1:4" x14ac:dyDescent="0.3">
      <c r="A24" s="42">
        <v>20</v>
      </c>
      <c r="B24" s="43" t="s">
        <v>234</v>
      </c>
      <c r="C24" s="73"/>
      <c r="D24" s="45" t="s">
        <v>285</v>
      </c>
    </row>
    <row r="25" spans="1:4" x14ac:dyDescent="0.3">
      <c r="A25" s="39">
        <v>21</v>
      </c>
      <c r="B25" s="43" t="s">
        <v>235</v>
      </c>
      <c r="C25" s="73"/>
      <c r="D25" s="45" t="s">
        <v>288</v>
      </c>
    </row>
    <row r="26" spans="1:4" x14ac:dyDescent="0.3">
      <c r="A26" s="42">
        <v>22</v>
      </c>
      <c r="B26" s="43" t="s">
        <v>236</v>
      </c>
      <c r="C26" s="73"/>
      <c r="D26" s="45" t="s">
        <v>289</v>
      </c>
    </row>
    <row r="27" spans="1:4" x14ac:dyDescent="0.3">
      <c r="A27" s="39">
        <v>23</v>
      </c>
      <c r="B27" s="46" t="s">
        <v>237</v>
      </c>
      <c r="C27" s="73"/>
      <c r="D27" s="45" t="s">
        <v>292</v>
      </c>
    </row>
    <row r="28" spans="1:4" x14ac:dyDescent="0.3">
      <c r="A28" s="42">
        <v>24</v>
      </c>
      <c r="B28" s="43" t="s">
        <v>238</v>
      </c>
      <c r="C28" s="73"/>
      <c r="D28" s="45" t="s">
        <v>296</v>
      </c>
    </row>
    <row r="29" spans="1:4" x14ac:dyDescent="0.3">
      <c r="A29" s="39">
        <v>25</v>
      </c>
      <c r="B29" s="43" t="s">
        <v>239</v>
      </c>
      <c r="C29" s="73"/>
      <c r="D29" s="45" t="s">
        <v>304</v>
      </c>
    </row>
    <row r="30" spans="1:4" x14ac:dyDescent="0.3">
      <c r="A30" s="42">
        <v>26</v>
      </c>
      <c r="B30" s="43" t="s">
        <v>240</v>
      </c>
      <c r="C30" s="73"/>
      <c r="D30" s="45" t="s">
        <v>308</v>
      </c>
    </row>
    <row r="31" spans="1:4" x14ac:dyDescent="0.3">
      <c r="A31" s="39">
        <v>27</v>
      </c>
      <c r="B31" s="43" t="s">
        <v>241</v>
      </c>
      <c r="C31" s="73"/>
      <c r="D31" s="45" t="s">
        <v>309</v>
      </c>
    </row>
    <row r="32" spans="1:4" x14ac:dyDescent="0.3">
      <c r="A32" s="42">
        <v>28</v>
      </c>
      <c r="B32" s="43" t="s">
        <v>327</v>
      </c>
      <c r="C32" s="73"/>
      <c r="D32" s="45" t="s">
        <v>310</v>
      </c>
    </row>
    <row r="33" spans="1:4" x14ac:dyDescent="0.3">
      <c r="A33" s="39">
        <v>29</v>
      </c>
      <c r="B33" s="43" t="s">
        <v>328</v>
      </c>
      <c r="C33" s="73"/>
      <c r="D33" s="45" t="s">
        <v>311</v>
      </c>
    </row>
    <row r="34" spans="1:4" x14ac:dyDescent="0.3">
      <c r="A34" s="42">
        <v>30</v>
      </c>
      <c r="B34" s="43" t="s">
        <v>243</v>
      </c>
      <c r="C34" s="73"/>
      <c r="D34" s="45" t="s">
        <v>317</v>
      </c>
    </row>
    <row r="35" spans="1:4" x14ac:dyDescent="0.3">
      <c r="A35" s="39">
        <v>31</v>
      </c>
      <c r="B35" s="43" t="s">
        <v>244</v>
      </c>
      <c r="C35" s="73"/>
      <c r="D35" s="45" t="s">
        <v>318</v>
      </c>
    </row>
    <row r="36" spans="1:4" x14ac:dyDescent="0.3">
      <c r="A36" s="42">
        <v>32</v>
      </c>
      <c r="B36" s="43" t="s">
        <v>245</v>
      </c>
      <c r="C36" s="73"/>
      <c r="D36" s="45" t="s">
        <v>320</v>
      </c>
    </row>
    <row r="37" spans="1:4" x14ac:dyDescent="0.3">
      <c r="A37" s="39">
        <v>33</v>
      </c>
      <c r="B37" s="43" t="s">
        <v>246</v>
      </c>
      <c r="C37" s="73"/>
      <c r="D37" s="48" t="s">
        <v>321</v>
      </c>
    </row>
  </sheetData>
  <mergeCells count="4">
    <mergeCell ref="A1:D1"/>
    <mergeCell ref="A2:D2"/>
    <mergeCell ref="C4:D4"/>
    <mergeCell ref="C5:C37"/>
  </mergeCells>
  <hyperlinks>
    <hyperlink ref="D5" location="'UPPS-1'!A1" display="UPPS-1" xr:uid="{00000000-0004-0000-0100-000031000000}"/>
    <hyperlink ref="D6" location="'UPPS-2'!A1" display="UPPS-2" xr:uid="{00000000-0004-0000-0100-000032000000}"/>
    <hyperlink ref="D7" location="'2.2.4-1'!A1" display="2.2.4-1" xr:uid="{A88ED206-04C6-447A-80D2-972658B1731B}"/>
    <hyperlink ref="D8" location="'2.2.4-2'!A1" display="2.2.4-2" xr:uid="{389ECCFE-3022-409B-8472-CC1096311D63}"/>
    <hyperlink ref="D9" location="'2.2.4-3'!A1" display="2.2.4-3" xr:uid="{3F133A4C-F9E0-49AE-9044-E2F9004075EE}"/>
    <hyperlink ref="D10" location="'2.2.4-4'!A1" display="2.2.4-4" xr:uid="{6E5BF0D1-90F4-4BFF-82A0-DDAFB1535692}"/>
    <hyperlink ref="D11" location="'4.2.1'!A1" display="4.2.1" xr:uid="{6F1B18C6-3054-430D-B51F-45407CA686B0}"/>
    <hyperlink ref="D12" location="'4.2.2-1'!A1" display="4.2.2-1" xr:uid="{1096827E-BAC1-4C66-A4A5-F2F55D5136E0}"/>
    <hyperlink ref="D13" location="'4.2.2-2'!A1" display="4.2.2-2" xr:uid="{6883AF7D-A53A-4BFD-AEEE-D3CA85FADAEF}"/>
    <hyperlink ref="D14" location="'4.2.3'!A1" display="4.2.3" xr:uid="{8695B9C7-40CB-494C-9C28-CB09BDB2FB7C}"/>
    <hyperlink ref="D15" location="'4.2.4'!A1" display="4.2.4" xr:uid="{3EE0AE64-8623-4CCE-B81F-9D214B60F237}"/>
    <hyperlink ref="D16" location="'4.2.5'!A1" display="4.2.5" xr:uid="{48F23FAE-FD46-456B-AFDB-951F3A71BB7A}"/>
    <hyperlink ref="D17" location="'5.2.1'!A1" display="5.2.1" xr:uid="{AB0FCCDB-7E92-4B28-AAE3-CE6C387A100F}"/>
    <hyperlink ref="D18" location="'5.2.2-1'!A1" display="5.2.2-1" xr:uid="{20C446FF-C38C-497B-B7E6-3648309DF441}"/>
    <hyperlink ref="D19" location="'5.2.2.2'!A1" display="5.2.2-2" xr:uid="{110EF94B-8F3D-4B83-8AC1-1D53FA5C8ECD}"/>
    <hyperlink ref="D20" location="'6.2.2'!A1" display="6.2.2" xr:uid="{FAC6BD44-4621-4973-95F4-A99001F3B2C4}"/>
    <hyperlink ref="D21" location="'6.2.4'!A1" display="6.2.4" xr:uid="{4A5C8EF4-DA2C-4C07-83C8-820854380314}"/>
    <hyperlink ref="D22" location="'6.2.9'!A1" display="6.2.9" xr:uid="{0E9E38BF-5406-4908-9340-615F4534D3C8}"/>
    <hyperlink ref="D23" location="'6.2.10'!A1" display="6.2.10" xr:uid="{E4E0564D-2BDE-4C77-AA7C-CB89CF8E60D5}"/>
    <hyperlink ref="D24" location="'6.2.11'!A1" display="6.2.11" xr:uid="{EAD223C9-4492-49BD-93DE-1FA7A68A7AEF}"/>
    <hyperlink ref="D25" location="'6.2.12'!A1" display="6.2.12" xr:uid="{2B457226-DD60-4696-BF97-125ACFBFD0F6}"/>
    <hyperlink ref="D26" location="'6.2.13'!A1" display="6.2.13" xr:uid="{A75F132E-7211-48B4-BF3C-649C0B866D7F}"/>
    <hyperlink ref="D27" location="'7.2.1'!A1" display="7.2.1" xr:uid="{7FD3DD19-A087-412F-8CB8-F8F0A01F4F58}"/>
    <hyperlink ref="D28" location="'7.2.2'!A1" display="7.2.2" xr:uid="{CEDA6EC1-7A4A-4146-B7D6-2B58C49069BB}"/>
    <hyperlink ref="D29" location="'8.2.1'!A1" display="8.2.1" xr:uid="{4D1609CB-CD7C-455C-8649-D85493DF4BB9}"/>
    <hyperlink ref="D30" location="'8.2.2'!A1" display="8.2.2" xr:uid="{3845F59C-D7FC-4D20-BC6C-C5623BBCDC44}"/>
    <hyperlink ref="D31" location="'9.2.1'!A1" display="9.2.1" xr:uid="{08B40BF3-DDA4-4926-A248-452800C86DA9}"/>
    <hyperlink ref="D32" location="'9.2.2'!A1" display="9.2.2" xr:uid="{011E6100-CA8D-42C3-84AB-3922E1593023}"/>
    <hyperlink ref="D33" location="'9.2.3'!A1" display="9.2.3" xr:uid="{6875498C-DF6B-4591-87AA-B0709DA6F4A7}"/>
    <hyperlink ref="D34" location="'9.2.4'!A1" display="9.2.4" xr:uid="{057FD23A-6AF5-40A2-87E0-8C6675D9B9EA}"/>
    <hyperlink ref="D35" location="'9.2.5'!A1" display="9.2.5" xr:uid="{3539883A-5F67-4722-B9A2-95A1C4830C74}"/>
    <hyperlink ref="D36" location="'9.2.6'!A1" display="9.2.6" xr:uid="{2951FD33-39FD-4D7E-96CA-6BF0F24F6F53}"/>
    <hyperlink ref="D37" location="'9.2.7'!A1" display="9.2.7" xr:uid="{4E2268EE-12A5-4BFF-8AF8-1D5F2FF4D41C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3BE72-B6B2-4878-A09B-0360CECE8A71}">
  <dimension ref="A1:F13"/>
  <sheetViews>
    <sheetView workbookViewId="0">
      <selection activeCell="F1" sqref="F1"/>
    </sheetView>
  </sheetViews>
  <sheetFormatPr defaultRowHeight="14.4" x14ac:dyDescent="0.3"/>
  <cols>
    <col min="2" max="2" width="36.5546875" customWidth="1"/>
    <col min="3" max="3" width="59.44140625" customWidth="1"/>
    <col min="4" max="4" width="31.109375" customWidth="1"/>
    <col min="5" max="5" width="29.6640625" customWidth="1"/>
    <col min="6" max="6" width="16.88671875" bestFit="1" customWidth="1"/>
  </cols>
  <sheetData>
    <row r="1" spans="1:6" x14ac:dyDescent="0.3">
      <c r="A1" s="2" t="s">
        <v>232</v>
      </c>
      <c r="B1" s="2"/>
      <c r="F1" s="30" t="s">
        <v>194</v>
      </c>
    </row>
    <row r="4" spans="1:6" ht="28.8" x14ac:dyDescent="0.3">
      <c r="A4" s="16" t="s">
        <v>22</v>
      </c>
      <c r="B4" s="16" t="s">
        <v>272</v>
      </c>
      <c r="C4" s="16" t="s">
        <v>275</v>
      </c>
      <c r="D4" s="16" t="s">
        <v>273</v>
      </c>
      <c r="E4" s="17" t="s">
        <v>274</v>
      </c>
    </row>
    <row r="5" spans="1:6" x14ac:dyDescent="0.3">
      <c r="A5" s="15">
        <v>1</v>
      </c>
      <c r="B5" s="15">
        <v>2</v>
      </c>
      <c r="C5" s="15">
        <v>3</v>
      </c>
      <c r="D5" s="15">
        <v>3</v>
      </c>
      <c r="E5" s="15">
        <v>4</v>
      </c>
    </row>
    <row r="6" spans="1:6" x14ac:dyDescent="0.3">
      <c r="A6" s="3">
        <v>1</v>
      </c>
      <c r="B6" s="13"/>
      <c r="C6" s="9"/>
      <c r="D6" s="9"/>
      <c r="E6" s="9"/>
    </row>
    <row r="7" spans="1:6" x14ac:dyDescent="0.3">
      <c r="A7" s="3">
        <v>2</v>
      </c>
      <c r="B7" s="13"/>
      <c r="C7" s="9"/>
      <c r="D7" s="9"/>
      <c r="E7" s="9"/>
    </row>
    <row r="8" spans="1:6" x14ac:dyDescent="0.3">
      <c r="A8" s="3">
        <v>3</v>
      </c>
      <c r="B8" s="13"/>
      <c r="C8" s="9"/>
      <c r="D8" s="9"/>
      <c r="E8" s="9"/>
    </row>
    <row r="9" spans="1:6" x14ac:dyDescent="0.3">
      <c r="A9" s="3">
        <v>4</v>
      </c>
      <c r="B9" s="13"/>
      <c r="C9" s="9"/>
      <c r="D9" s="9"/>
      <c r="E9" s="9"/>
    </row>
    <row r="10" spans="1:6" x14ac:dyDescent="0.3">
      <c r="A10" s="3">
        <v>5</v>
      </c>
      <c r="B10" s="13"/>
      <c r="C10" s="9"/>
      <c r="D10" s="9"/>
      <c r="E10" s="9"/>
    </row>
    <row r="11" spans="1:6" x14ac:dyDescent="0.3">
      <c r="A11" s="3">
        <v>6</v>
      </c>
      <c r="B11" s="13"/>
      <c r="C11" s="9"/>
      <c r="D11" s="9"/>
      <c r="E11" s="9"/>
    </row>
    <row r="12" spans="1:6" x14ac:dyDescent="0.3">
      <c r="A12" s="3">
        <v>7</v>
      </c>
      <c r="B12" s="13"/>
      <c r="C12" s="9"/>
      <c r="D12" s="9"/>
      <c r="E12" s="9"/>
    </row>
    <row r="13" spans="1:6" x14ac:dyDescent="0.3">
      <c r="A13" s="3" t="s">
        <v>32</v>
      </c>
      <c r="B13" s="13"/>
      <c r="C13" s="9"/>
      <c r="D13" s="9"/>
      <c r="E13" s="9"/>
    </row>
  </sheetData>
  <hyperlinks>
    <hyperlink ref="F1" location="'Daftar Tabel'!A1" display="&lt;&lt;&lt; Daftar Tabel" xr:uid="{A11486F6-A671-441E-B296-33D2910F65F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5BDF9-2808-4997-B14E-D09BDF058115}">
  <dimension ref="A1:N17"/>
  <sheetViews>
    <sheetView workbookViewId="0">
      <selection activeCell="N1" sqref="N1"/>
    </sheetView>
  </sheetViews>
  <sheetFormatPr defaultRowHeight="14.4" x14ac:dyDescent="0.3"/>
  <cols>
    <col min="2" max="2" width="32.44140625" customWidth="1"/>
    <col min="3" max="3" width="47.6640625" customWidth="1"/>
    <col min="4" max="4" width="9" customWidth="1"/>
    <col min="5" max="5" width="8.5546875" customWidth="1"/>
    <col min="6" max="6" width="10.33203125" customWidth="1"/>
    <col min="14" max="14" width="16.88671875" bestFit="1" customWidth="1"/>
  </cols>
  <sheetData>
    <row r="1" spans="1:14" x14ac:dyDescent="0.3">
      <c r="A1" s="2" t="s">
        <v>233</v>
      </c>
      <c r="B1" s="2"/>
      <c r="F1" s="34"/>
      <c r="N1" s="30" t="s">
        <v>194</v>
      </c>
    </row>
    <row r="4" spans="1:14" hidden="1" x14ac:dyDescent="0.3"/>
    <row r="5" spans="1:14" hidden="1" x14ac:dyDescent="0.3">
      <c r="D5" t="s">
        <v>33</v>
      </c>
    </row>
    <row r="7" spans="1:14" x14ac:dyDescent="0.3">
      <c r="A7" s="74" t="s">
        <v>22</v>
      </c>
      <c r="B7" s="74" t="s">
        <v>133</v>
      </c>
      <c r="C7" s="74" t="s">
        <v>277</v>
      </c>
      <c r="D7" s="88" t="s">
        <v>278</v>
      </c>
      <c r="E7" s="90"/>
      <c r="F7" s="88" t="s">
        <v>279</v>
      </c>
      <c r="G7" s="90"/>
      <c r="H7" s="88" t="s">
        <v>280</v>
      </c>
      <c r="I7" s="90"/>
      <c r="J7" s="88" t="s">
        <v>281</v>
      </c>
      <c r="K7" s="90"/>
      <c r="L7" s="88" t="s">
        <v>282</v>
      </c>
      <c r="M7" s="90"/>
    </row>
    <row r="8" spans="1:14" x14ac:dyDescent="0.3">
      <c r="A8" s="75"/>
      <c r="B8" s="75"/>
      <c r="C8" s="75"/>
      <c r="D8" s="16" t="s">
        <v>283</v>
      </c>
      <c r="E8" s="16" t="s">
        <v>284</v>
      </c>
      <c r="F8" s="16" t="s">
        <v>283</v>
      </c>
      <c r="G8" s="16" t="s">
        <v>284</v>
      </c>
      <c r="H8" s="16" t="s">
        <v>283</v>
      </c>
      <c r="I8" s="16" t="s">
        <v>284</v>
      </c>
      <c r="J8" s="16" t="s">
        <v>283</v>
      </c>
      <c r="K8" s="16" t="s">
        <v>284</v>
      </c>
      <c r="L8" s="16" t="s">
        <v>283</v>
      </c>
      <c r="M8" s="16" t="s">
        <v>284</v>
      </c>
    </row>
    <row r="9" spans="1:14" x14ac:dyDescent="0.3">
      <c r="A9" s="15">
        <v>1</v>
      </c>
      <c r="B9" s="15">
        <v>2</v>
      </c>
      <c r="C9" s="15">
        <v>3</v>
      </c>
      <c r="D9" s="15"/>
      <c r="E9" s="15">
        <v>3</v>
      </c>
      <c r="F9" s="15"/>
      <c r="G9" s="15">
        <v>3</v>
      </c>
      <c r="H9" s="15"/>
      <c r="I9" s="15">
        <v>3</v>
      </c>
      <c r="J9" s="15"/>
      <c r="K9" s="15">
        <v>3</v>
      </c>
      <c r="L9" s="15"/>
      <c r="M9" s="15">
        <v>3</v>
      </c>
    </row>
    <row r="10" spans="1:14" x14ac:dyDescent="0.3">
      <c r="A10" s="3">
        <v>1</v>
      </c>
      <c r="B10" s="13"/>
      <c r="C10" s="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4" x14ac:dyDescent="0.3">
      <c r="A11" s="3">
        <v>2</v>
      </c>
      <c r="B11" s="13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4" x14ac:dyDescent="0.3">
      <c r="A12" s="3">
        <v>3</v>
      </c>
      <c r="B12" s="13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4" x14ac:dyDescent="0.3">
      <c r="A13" s="3">
        <v>4</v>
      </c>
      <c r="B13" s="13"/>
      <c r="C13" s="9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4" x14ac:dyDescent="0.3">
      <c r="A14" s="3">
        <v>5</v>
      </c>
      <c r="B14" s="13"/>
      <c r="C14" s="9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4" x14ac:dyDescent="0.3">
      <c r="A15" s="3">
        <v>6</v>
      </c>
      <c r="B15" s="13"/>
      <c r="C15" s="9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x14ac:dyDescent="0.3">
      <c r="A16" s="3">
        <v>7</v>
      </c>
      <c r="B16" s="13"/>
      <c r="C16" s="9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3">
      <c r="A17" s="3" t="s">
        <v>32</v>
      </c>
      <c r="B17" s="13"/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</row>
  </sheetData>
  <mergeCells count="8">
    <mergeCell ref="J7:K7"/>
    <mergeCell ref="L7:M7"/>
    <mergeCell ref="B7:B8"/>
    <mergeCell ref="A7:A8"/>
    <mergeCell ref="C7:C8"/>
    <mergeCell ref="D7:E7"/>
    <mergeCell ref="F7:G7"/>
    <mergeCell ref="H7:I7"/>
  </mergeCells>
  <dataValidations count="1">
    <dataValidation type="list" allowBlank="1" showInputMessage="1" showErrorMessage="1" sqref="D10:D17 E10:E17 F10:F17 G10:G17 H10:H17 I10:I17 J10:J17 K10:K17 L10:L17 M10:M17" xr:uid="{724CA564-99C9-4C22-9F6F-B10706D9D320}">
      <formula1>$D$4:$D$5</formula1>
    </dataValidation>
  </dataValidations>
  <hyperlinks>
    <hyperlink ref="N1" location="'Daftar Tabel'!A1" display="&lt;&lt;&lt; Daftar Tabel" xr:uid="{CB57C8DB-35A4-4A3A-9596-9FAADA94B214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0"/>
  <sheetViews>
    <sheetView zoomScaleNormal="100" workbookViewId="0">
      <pane ySplit="9" topLeftCell="A10" activePane="bottomLeft" state="frozen"/>
      <selection pane="bottomLeft" activeCell="G1" sqref="G1"/>
    </sheetView>
  </sheetViews>
  <sheetFormatPr defaultRowHeight="14.4" x14ac:dyDescent="0.3"/>
  <cols>
    <col min="2" max="2" width="46.44140625" customWidth="1"/>
    <col min="3" max="3" width="24.33203125" bestFit="1" customWidth="1"/>
    <col min="4" max="4" width="18" bestFit="1" customWidth="1"/>
    <col min="5" max="5" width="31.109375" customWidth="1"/>
    <col min="6" max="6" width="44.6640625" customWidth="1"/>
    <col min="7" max="7" width="16.88671875" bestFit="1" customWidth="1"/>
  </cols>
  <sheetData>
    <row r="1" spans="1:7" x14ac:dyDescent="0.3">
      <c r="A1" s="2" t="s">
        <v>286</v>
      </c>
      <c r="G1" s="30" t="s">
        <v>194</v>
      </c>
    </row>
    <row r="4" spans="1:7" hidden="1" x14ac:dyDescent="0.3">
      <c r="B4" t="s">
        <v>201</v>
      </c>
    </row>
    <row r="5" spans="1:7" hidden="1" x14ac:dyDescent="0.3">
      <c r="B5" t="s">
        <v>202</v>
      </c>
    </row>
    <row r="6" spans="1:7" hidden="1" x14ac:dyDescent="0.3">
      <c r="B6" t="s">
        <v>203</v>
      </c>
    </row>
    <row r="8" spans="1:7" ht="22.2" customHeight="1" x14ac:dyDescent="0.3">
      <c r="A8" s="16" t="s">
        <v>22</v>
      </c>
      <c r="B8" s="16" t="s">
        <v>114</v>
      </c>
      <c r="C8" s="16" t="s">
        <v>287</v>
      </c>
      <c r="D8" s="16" t="s">
        <v>64</v>
      </c>
      <c r="E8" s="16" t="s">
        <v>65</v>
      </c>
      <c r="F8" s="16" t="s">
        <v>170</v>
      </c>
    </row>
    <row r="9" spans="1:7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3">
      <c r="A10" s="3">
        <v>1</v>
      </c>
      <c r="B10" s="9"/>
      <c r="C10" s="9"/>
      <c r="D10" s="9"/>
      <c r="E10" s="9"/>
      <c r="F10" s="9"/>
    </row>
    <row r="11" spans="1:7" x14ac:dyDescent="0.3">
      <c r="A11" s="3">
        <v>2</v>
      </c>
      <c r="B11" s="9"/>
      <c r="C11" s="9"/>
      <c r="D11" s="9"/>
      <c r="E11" s="9"/>
      <c r="F11" s="9"/>
    </row>
    <row r="12" spans="1:7" x14ac:dyDescent="0.3">
      <c r="A12" s="3">
        <v>3</v>
      </c>
      <c r="B12" s="9"/>
      <c r="C12" s="9"/>
      <c r="D12" s="9"/>
      <c r="E12" s="9"/>
      <c r="F12" s="9"/>
    </row>
    <row r="13" spans="1:7" x14ac:dyDescent="0.3">
      <c r="A13" s="3">
        <v>4</v>
      </c>
      <c r="B13" s="9"/>
      <c r="C13" s="9"/>
      <c r="D13" s="9"/>
      <c r="E13" s="9"/>
      <c r="F13" s="9"/>
    </row>
    <row r="14" spans="1:7" x14ac:dyDescent="0.3">
      <c r="A14" s="3">
        <v>5</v>
      </c>
      <c r="B14" s="9"/>
      <c r="C14" s="9"/>
      <c r="D14" s="9"/>
      <c r="E14" s="9"/>
      <c r="F14" s="9"/>
    </row>
    <row r="15" spans="1:7" x14ac:dyDescent="0.3">
      <c r="A15" s="3">
        <v>6</v>
      </c>
      <c r="B15" s="9"/>
      <c r="C15" s="9"/>
      <c r="D15" s="9"/>
      <c r="E15" s="9"/>
      <c r="F15" s="9"/>
    </row>
    <row r="16" spans="1:7" x14ac:dyDescent="0.3">
      <c r="A16" s="3">
        <v>7</v>
      </c>
      <c r="B16" s="9"/>
      <c r="C16" s="9"/>
      <c r="D16" s="9"/>
      <c r="E16" s="9"/>
      <c r="F16" s="9"/>
    </row>
    <row r="17" spans="1:6" x14ac:dyDescent="0.3">
      <c r="A17" s="3">
        <v>8</v>
      </c>
      <c r="B17" s="9"/>
      <c r="C17" s="9"/>
      <c r="D17" s="9"/>
      <c r="E17" s="9"/>
      <c r="F17" s="9"/>
    </row>
    <row r="18" spans="1:6" x14ac:dyDescent="0.3">
      <c r="A18" s="3">
        <v>9</v>
      </c>
      <c r="B18" s="9"/>
      <c r="C18" s="9"/>
      <c r="D18" s="9"/>
      <c r="E18" s="9"/>
      <c r="F18" s="9"/>
    </row>
    <row r="19" spans="1:6" x14ac:dyDescent="0.3">
      <c r="A19" s="3">
        <v>10</v>
      </c>
      <c r="B19" s="9"/>
      <c r="C19" s="9"/>
      <c r="D19" s="9"/>
      <c r="E19" s="9"/>
      <c r="F19" s="9"/>
    </row>
    <row r="20" spans="1:6" x14ac:dyDescent="0.3">
      <c r="A20" s="3" t="s">
        <v>32</v>
      </c>
      <c r="B20" s="9"/>
      <c r="C20" s="9"/>
      <c r="D20" s="9"/>
      <c r="E20" s="9"/>
      <c r="F20" s="9"/>
    </row>
  </sheetData>
  <dataValidations count="1">
    <dataValidation type="list" allowBlank="1" showInputMessage="1" showErrorMessage="1" sqref="D10:D20" xr:uid="{DDA0DFE8-6567-4684-A836-3C3A4DB94930}">
      <formula1>$B$3:$B$6</formula1>
    </dataValidation>
  </dataValidations>
  <hyperlinks>
    <hyperlink ref="G1" location="'Daftar Tabel'!A1" display="&lt;&lt;&lt; Daftar Tabel" xr:uid="{37F2B4AA-CA5A-4200-8B42-B6C70B57A786}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6"/>
  <sheetViews>
    <sheetView zoomScaleNormal="100" workbookViewId="0">
      <pane ySplit="5" topLeftCell="A6" activePane="bottomLeft" state="frozen"/>
      <selection pane="bottomLeft" activeCell="H1" sqref="H1"/>
    </sheetView>
  </sheetViews>
  <sheetFormatPr defaultRowHeight="14.4" x14ac:dyDescent="0.3"/>
  <cols>
    <col min="2" max="2" width="37.44140625" bestFit="1" customWidth="1"/>
    <col min="3" max="3" width="27.33203125" customWidth="1"/>
    <col min="4" max="4" width="21.109375" customWidth="1"/>
    <col min="5" max="5" width="24" customWidth="1"/>
    <col min="6" max="6" width="21.6640625" customWidth="1"/>
    <col min="7" max="7" width="25.33203125" customWidth="1"/>
    <col min="8" max="8" width="16.88671875" bestFit="1" customWidth="1"/>
  </cols>
  <sheetData>
    <row r="1" spans="1:8" x14ac:dyDescent="0.3">
      <c r="A1" s="2" t="s">
        <v>235</v>
      </c>
      <c r="H1" s="30" t="s">
        <v>194</v>
      </c>
    </row>
    <row r="4" spans="1:8" ht="28.8" x14ac:dyDescent="0.3">
      <c r="A4" s="16" t="s">
        <v>22</v>
      </c>
      <c r="B4" s="19" t="s">
        <v>115</v>
      </c>
      <c r="C4" s="16" t="s">
        <v>116</v>
      </c>
      <c r="D4" s="16" t="s">
        <v>117</v>
      </c>
      <c r="E4" s="16" t="s">
        <v>118</v>
      </c>
      <c r="F4" s="16" t="s">
        <v>65</v>
      </c>
      <c r="G4" s="16" t="s">
        <v>170</v>
      </c>
    </row>
    <row r="5" spans="1:8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x14ac:dyDescent="0.3">
      <c r="A6" s="3">
        <v>1</v>
      </c>
      <c r="B6" s="9"/>
      <c r="C6" s="9"/>
      <c r="D6" s="9"/>
      <c r="E6" s="9"/>
      <c r="F6" s="9"/>
      <c r="G6" s="9"/>
    </row>
    <row r="7" spans="1:8" x14ac:dyDescent="0.3">
      <c r="A7" s="3">
        <v>2</v>
      </c>
      <c r="B7" s="9"/>
      <c r="C7" s="9"/>
      <c r="D7" s="9"/>
      <c r="E7" s="9"/>
      <c r="F7" s="9"/>
      <c r="G7" s="9"/>
    </row>
    <row r="8" spans="1:8" x14ac:dyDescent="0.3">
      <c r="A8" s="3">
        <v>3</v>
      </c>
      <c r="B8" s="9"/>
      <c r="C8" s="9"/>
      <c r="D8" s="9"/>
      <c r="E8" s="9"/>
      <c r="F8" s="9"/>
      <c r="G8" s="9"/>
    </row>
    <row r="9" spans="1:8" x14ac:dyDescent="0.3">
      <c r="A9" s="3">
        <v>4</v>
      </c>
      <c r="B9" s="9"/>
      <c r="C9" s="9"/>
      <c r="D9" s="9"/>
      <c r="E9" s="9"/>
      <c r="F9" s="9"/>
      <c r="G9" s="9"/>
    </row>
    <row r="10" spans="1:8" x14ac:dyDescent="0.3">
      <c r="A10" s="3">
        <v>5</v>
      </c>
      <c r="B10" s="9"/>
      <c r="C10" s="9"/>
      <c r="D10" s="9"/>
      <c r="E10" s="9"/>
      <c r="F10" s="9"/>
      <c r="G10" s="9"/>
    </row>
    <row r="11" spans="1:8" x14ac:dyDescent="0.3">
      <c r="A11" s="3">
        <v>6</v>
      </c>
      <c r="B11" s="9"/>
      <c r="C11" s="9"/>
      <c r="D11" s="9"/>
      <c r="E11" s="9"/>
      <c r="F11" s="9"/>
      <c r="G11" s="9"/>
    </row>
    <row r="12" spans="1:8" x14ac:dyDescent="0.3">
      <c r="A12" s="3">
        <v>7</v>
      </c>
      <c r="B12" s="9"/>
      <c r="C12" s="9"/>
      <c r="D12" s="9"/>
      <c r="E12" s="9"/>
      <c r="F12" s="9"/>
      <c r="G12" s="9"/>
    </row>
    <row r="13" spans="1:8" x14ac:dyDescent="0.3">
      <c r="A13" s="3">
        <v>8</v>
      </c>
      <c r="B13" s="9"/>
      <c r="C13" s="9"/>
      <c r="D13" s="9"/>
      <c r="E13" s="9"/>
      <c r="F13" s="9"/>
      <c r="G13" s="9"/>
    </row>
    <row r="14" spans="1:8" x14ac:dyDescent="0.3">
      <c r="A14" s="3">
        <v>9</v>
      </c>
      <c r="B14" s="9"/>
      <c r="C14" s="9"/>
      <c r="D14" s="9"/>
      <c r="E14" s="9"/>
      <c r="F14" s="9"/>
      <c r="G14" s="9"/>
    </row>
    <row r="15" spans="1:8" x14ac:dyDescent="0.3">
      <c r="A15" s="3">
        <v>10</v>
      </c>
      <c r="B15" s="9"/>
      <c r="C15" s="9"/>
      <c r="D15" s="9"/>
      <c r="E15" s="9"/>
      <c r="F15" s="9"/>
      <c r="G15" s="9"/>
    </row>
    <row r="16" spans="1:8" x14ac:dyDescent="0.3">
      <c r="A16" s="3" t="s">
        <v>32</v>
      </c>
      <c r="B16" s="9"/>
      <c r="C16" s="9"/>
      <c r="D16" s="9"/>
      <c r="E16" s="9"/>
      <c r="F16" s="9"/>
      <c r="G16" s="9"/>
    </row>
  </sheetData>
  <hyperlinks>
    <hyperlink ref="H1" location="'Daftar Tabel'!A1" display="&lt;&lt;&lt; Daftar Tabel" xr:uid="{B7068A17-94EE-42B0-9CE2-3700F1226618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13"/>
  <sheetViews>
    <sheetView workbookViewId="0">
      <selection activeCell="E1" sqref="E1"/>
    </sheetView>
  </sheetViews>
  <sheetFormatPr defaultRowHeight="14.4" x14ac:dyDescent="0.3"/>
  <cols>
    <col min="2" max="2" width="67.5546875" customWidth="1"/>
    <col min="3" max="3" width="29.88671875" customWidth="1"/>
    <col min="4" max="4" width="33.109375" customWidth="1"/>
    <col min="5" max="5" width="16.88671875" bestFit="1" customWidth="1"/>
  </cols>
  <sheetData>
    <row r="1" spans="1:5" x14ac:dyDescent="0.3">
      <c r="A1" s="2" t="s">
        <v>236</v>
      </c>
      <c r="E1" s="30" t="s">
        <v>194</v>
      </c>
    </row>
    <row r="3" spans="1:5" hidden="1" x14ac:dyDescent="0.3"/>
    <row r="4" spans="1:5" hidden="1" x14ac:dyDescent="0.3">
      <c r="B4" t="s">
        <v>33</v>
      </c>
    </row>
    <row r="6" spans="1:5" ht="28.8" x14ac:dyDescent="0.3">
      <c r="A6" s="31" t="s">
        <v>22</v>
      </c>
      <c r="B6" s="32" t="s">
        <v>119</v>
      </c>
      <c r="C6" s="17" t="s">
        <v>290</v>
      </c>
      <c r="D6" s="19" t="s">
        <v>291</v>
      </c>
    </row>
    <row r="7" spans="1:5" x14ac:dyDescent="0.3">
      <c r="A7" s="15">
        <v>1</v>
      </c>
      <c r="B7" s="15">
        <v>2</v>
      </c>
      <c r="C7" s="15">
        <v>3</v>
      </c>
      <c r="D7" s="15">
        <v>4</v>
      </c>
    </row>
    <row r="8" spans="1:5" x14ac:dyDescent="0.3">
      <c r="A8" s="5">
        <v>1</v>
      </c>
      <c r="B8" s="35" t="s">
        <v>120</v>
      </c>
      <c r="C8" s="7"/>
      <c r="D8" s="7"/>
    </row>
    <row r="9" spans="1:5" x14ac:dyDescent="0.3">
      <c r="A9" s="5">
        <v>2</v>
      </c>
      <c r="B9" s="35" t="s">
        <v>121</v>
      </c>
      <c r="C9" s="7"/>
      <c r="D9" s="7"/>
    </row>
    <row r="10" spans="1:5" ht="28.8" x14ac:dyDescent="0.3">
      <c r="A10" s="5">
        <v>3</v>
      </c>
      <c r="B10" s="35" t="s">
        <v>122</v>
      </c>
      <c r="C10" s="7"/>
      <c r="D10" s="7"/>
    </row>
    <row r="11" spans="1:5" x14ac:dyDescent="0.3">
      <c r="A11" s="5">
        <v>4</v>
      </c>
      <c r="B11" s="35" t="s">
        <v>123</v>
      </c>
      <c r="C11" s="7"/>
      <c r="D11" s="7"/>
    </row>
    <row r="12" spans="1:5" x14ac:dyDescent="0.3">
      <c r="A12" s="5">
        <v>5</v>
      </c>
      <c r="B12" s="35" t="s">
        <v>124</v>
      </c>
      <c r="C12" s="7"/>
      <c r="D12" s="7"/>
    </row>
    <row r="13" spans="1:5" x14ac:dyDescent="0.3">
      <c r="A13" s="5">
        <v>6</v>
      </c>
      <c r="B13" s="35" t="s">
        <v>125</v>
      </c>
      <c r="C13" s="7"/>
      <c r="D13" s="7"/>
    </row>
  </sheetData>
  <dataValidations count="1">
    <dataValidation type="list" allowBlank="1" showInputMessage="1" showErrorMessage="1" sqref="C8:D13" xr:uid="{00000000-0002-0000-2900-000000000000}">
      <formula1>$B$3:$B$4</formula1>
    </dataValidation>
  </dataValidations>
  <hyperlinks>
    <hyperlink ref="E1" location="'Daftar Tabel'!A1" display="&lt;&lt;&lt; Daftar Tabel" xr:uid="{153F5F1C-DF9F-4A4F-80B1-A3DBA67B45A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25"/>
  <sheetViews>
    <sheetView zoomScale="90" zoomScaleNormal="90" workbookViewId="0">
      <pane ySplit="9" topLeftCell="A10" activePane="bottomLeft" state="frozen"/>
      <selection pane="bottomLeft" activeCell="I1" sqref="I1"/>
    </sheetView>
  </sheetViews>
  <sheetFormatPr defaultRowHeight="14.4" x14ac:dyDescent="0.3"/>
  <cols>
    <col min="2" max="2" width="15.33203125" bestFit="1" customWidth="1"/>
    <col min="3" max="3" width="31.33203125" customWidth="1"/>
    <col min="4" max="4" width="25.88671875" customWidth="1"/>
    <col min="5" max="5" width="19.33203125" bestFit="1" customWidth="1"/>
    <col min="6" max="6" width="19.33203125" customWidth="1"/>
    <col min="7" max="8" width="32.33203125" customWidth="1"/>
    <col min="9" max="9" width="16.88671875" bestFit="1" customWidth="1"/>
  </cols>
  <sheetData>
    <row r="1" spans="1:9" x14ac:dyDescent="0.3">
      <c r="A1" s="2" t="s">
        <v>237</v>
      </c>
      <c r="I1" s="30" t="s">
        <v>194</v>
      </c>
    </row>
    <row r="2" spans="1:9" x14ac:dyDescent="0.3">
      <c r="A2" s="2"/>
      <c r="I2" s="33"/>
    </row>
    <row r="3" spans="1:9" hidden="1" x14ac:dyDescent="0.3"/>
    <row r="4" spans="1:9" hidden="1" x14ac:dyDescent="0.3">
      <c r="D4" t="s">
        <v>38</v>
      </c>
      <c r="E4" t="s">
        <v>294</v>
      </c>
    </row>
    <row r="5" spans="1:9" hidden="1" x14ac:dyDescent="0.3">
      <c r="D5" t="s">
        <v>39</v>
      </c>
      <c r="E5" t="s">
        <v>295</v>
      </c>
    </row>
    <row r="6" spans="1:9" hidden="1" x14ac:dyDescent="0.3">
      <c r="D6" t="s">
        <v>13</v>
      </c>
      <c r="E6" t="s">
        <v>52</v>
      </c>
    </row>
    <row r="8" spans="1:9" ht="43.2" x14ac:dyDescent="0.3">
      <c r="A8" s="16" t="s">
        <v>22</v>
      </c>
      <c r="B8" s="16" t="s">
        <v>204</v>
      </c>
      <c r="C8" s="16" t="s">
        <v>83</v>
      </c>
      <c r="D8" s="16" t="s">
        <v>126</v>
      </c>
      <c r="E8" s="17" t="s">
        <v>171</v>
      </c>
      <c r="F8" s="17" t="s">
        <v>70</v>
      </c>
      <c r="G8" s="17" t="s">
        <v>127</v>
      </c>
      <c r="H8" s="17" t="s">
        <v>293</v>
      </c>
    </row>
    <row r="9" spans="1:9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/>
      <c r="G9" s="15">
        <v>6</v>
      </c>
      <c r="H9" s="15">
        <v>7</v>
      </c>
    </row>
    <row r="10" spans="1:9" x14ac:dyDescent="0.3">
      <c r="A10" s="3">
        <v>1</v>
      </c>
      <c r="B10" s="7"/>
      <c r="C10" s="9"/>
      <c r="D10" s="9"/>
      <c r="E10" s="9"/>
      <c r="F10" s="9"/>
      <c r="G10" s="9"/>
      <c r="H10" s="9"/>
    </row>
    <row r="11" spans="1:9" x14ac:dyDescent="0.3">
      <c r="A11" s="3">
        <v>2</v>
      </c>
      <c r="B11" s="7"/>
      <c r="C11" s="9"/>
      <c r="D11" s="9"/>
      <c r="E11" s="9"/>
      <c r="F11" s="9"/>
      <c r="G11" s="9"/>
      <c r="H11" s="9"/>
    </row>
    <row r="12" spans="1:9" x14ac:dyDescent="0.3">
      <c r="A12" s="3">
        <v>3</v>
      </c>
      <c r="B12" s="7"/>
      <c r="C12" s="9"/>
      <c r="D12" s="9"/>
      <c r="E12" s="9"/>
      <c r="F12" s="9"/>
      <c r="G12" s="9"/>
      <c r="H12" s="9"/>
    </row>
    <row r="13" spans="1:9" x14ac:dyDescent="0.3">
      <c r="A13" s="3">
        <v>4</v>
      </c>
      <c r="B13" s="7"/>
      <c r="C13" s="9"/>
      <c r="D13" s="9"/>
      <c r="E13" s="9"/>
      <c r="F13" s="9"/>
      <c r="G13" s="9"/>
      <c r="H13" s="9"/>
    </row>
    <row r="14" spans="1:9" x14ac:dyDescent="0.3">
      <c r="A14" s="3">
        <v>5</v>
      </c>
      <c r="B14" s="7"/>
      <c r="C14" s="9"/>
      <c r="D14" s="9"/>
      <c r="E14" s="9"/>
      <c r="F14" s="9"/>
      <c r="G14" s="9"/>
      <c r="H14" s="9"/>
    </row>
    <row r="15" spans="1:9" x14ac:dyDescent="0.3">
      <c r="A15" s="3">
        <v>6</v>
      </c>
      <c r="B15" s="7"/>
      <c r="C15" s="9"/>
      <c r="D15" s="9"/>
      <c r="E15" s="9"/>
      <c r="F15" s="9"/>
      <c r="G15" s="9"/>
      <c r="H15" s="9"/>
    </row>
    <row r="16" spans="1:9" x14ac:dyDescent="0.3">
      <c r="A16" s="3">
        <v>7</v>
      </c>
      <c r="B16" s="7"/>
      <c r="C16" s="9"/>
      <c r="D16" s="9"/>
      <c r="E16" s="9"/>
      <c r="F16" s="9"/>
      <c r="G16" s="9"/>
      <c r="H16" s="9"/>
    </row>
    <row r="17" spans="1:8" x14ac:dyDescent="0.3">
      <c r="A17" s="3">
        <v>8</v>
      </c>
      <c r="B17" s="7"/>
      <c r="C17" s="9"/>
      <c r="D17" s="9"/>
      <c r="E17" s="9"/>
      <c r="F17" s="9"/>
      <c r="G17" s="9"/>
      <c r="H17" s="9"/>
    </row>
    <row r="18" spans="1:8" x14ac:dyDescent="0.3">
      <c r="A18" s="3">
        <v>9</v>
      </c>
      <c r="B18" s="7"/>
      <c r="C18" s="9"/>
      <c r="D18" s="9"/>
      <c r="E18" s="9"/>
      <c r="F18" s="9"/>
      <c r="G18" s="9"/>
      <c r="H18" s="9"/>
    </row>
    <row r="19" spans="1:8" x14ac:dyDescent="0.3">
      <c r="A19" s="3">
        <v>10</v>
      </c>
      <c r="B19" s="7"/>
      <c r="C19" s="9"/>
      <c r="D19" s="9"/>
      <c r="E19" s="9"/>
      <c r="F19" s="9"/>
      <c r="G19" s="9"/>
      <c r="H19" s="9"/>
    </row>
    <row r="20" spans="1:8" x14ac:dyDescent="0.3">
      <c r="A20" s="3">
        <v>11</v>
      </c>
      <c r="B20" s="7"/>
      <c r="C20" s="9"/>
      <c r="D20" s="9"/>
      <c r="E20" s="9"/>
      <c r="F20" s="9"/>
      <c r="G20" s="9"/>
      <c r="H20" s="9"/>
    </row>
    <row r="21" spans="1:8" x14ac:dyDescent="0.3">
      <c r="A21" s="3">
        <v>12</v>
      </c>
      <c r="B21" s="7"/>
      <c r="C21" s="9"/>
      <c r="D21" s="9"/>
      <c r="E21" s="9"/>
      <c r="F21" s="9"/>
      <c r="G21" s="9"/>
      <c r="H21" s="9"/>
    </row>
    <row r="22" spans="1:8" x14ac:dyDescent="0.3">
      <c r="A22" s="3">
        <v>13</v>
      </c>
      <c r="B22" s="7"/>
      <c r="C22" s="9"/>
      <c r="D22" s="9"/>
      <c r="E22" s="9"/>
      <c r="F22" s="9"/>
      <c r="G22" s="9"/>
      <c r="H22" s="9"/>
    </row>
    <row r="23" spans="1:8" x14ac:dyDescent="0.3">
      <c r="A23" s="3">
        <v>14</v>
      </c>
      <c r="B23" s="7"/>
      <c r="C23" s="9"/>
      <c r="D23" s="9"/>
      <c r="E23" s="9"/>
      <c r="F23" s="9"/>
      <c r="G23" s="9"/>
      <c r="H23" s="9"/>
    </row>
    <row r="24" spans="1:8" x14ac:dyDescent="0.3">
      <c r="A24" s="3">
        <v>15</v>
      </c>
      <c r="B24" s="7"/>
      <c r="C24" s="9"/>
      <c r="D24" s="9"/>
      <c r="E24" s="9"/>
      <c r="F24" s="9"/>
      <c r="G24" s="9"/>
      <c r="H24" s="9"/>
    </row>
    <row r="25" spans="1:8" x14ac:dyDescent="0.3">
      <c r="A25" s="3" t="s">
        <v>32</v>
      </c>
      <c r="B25" s="7"/>
      <c r="C25" s="9"/>
      <c r="D25" s="9"/>
      <c r="E25" s="9"/>
      <c r="F25" s="9"/>
      <c r="G25" s="9"/>
      <c r="H25" s="9"/>
    </row>
  </sheetData>
  <dataValidations count="2">
    <dataValidation type="list" allowBlank="1" showInputMessage="1" showErrorMessage="1" sqref="B10:B25" xr:uid="{00000000-0002-0000-2A00-000000000000}">
      <formula1>$D$3:$D$6</formula1>
    </dataValidation>
    <dataValidation type="list" allowBlank="1" showInputMessage="1" showErrorMessage="1" sqref="F10:F25" xr:uid="{2BA9CBF6-CF3D-4185-8558-1F4A3676F3E3}">
      <formula1>$E$3:$E$6</formula1>
    </dataValidation>
  </dataValidations>
  <hyperlinks>
    <hyperlink ref="I1" location="'Daftar Tabel'!A1" display="&lt;&lt;&lt; Daftar Tabel" xr:uid="{46E553C5-97DB-4DB5-A957-589D156B1DD9}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6E2F-F782-48A5-8721-5D5A8DEC3B04}">
  <dimension ref="A1:H13"/>
  <sheetViews>
    <sheetView workbookViewId="0">
      <selection activeCell="H1" sqref="H1"/>
    </sheetView>
  </sheetViews>
  <sheetFormatPr defaultRowHeight="14.4" x14ac:dyDescent="0.3"/>
  <cols>
    <col min="2" max="2" width="61.5546875" customWidth="1"/>
    <col min="3" max="5" width="16.6640625" customWidth="1"/>
    <col min="6" max="6" width="8.77734375" customWidth="1"/>
    <col min="7" max="7" width="16.6640625" customWidth="1"/>
    <col min="8" max="8" width="16.88671875" bestFit="1" customWidth="1"/>
  </cols>
  <sheetData>
    <row r="1" spans="1:8" x14ac:dyDescent="0.3">
      <c r="A1" s="2" t="s">
        <v>238</v>
      </c>
      <c r="H1" s="30" t="s">
        <v>194</v>
      </c>
    </row>
    <row r="4" spans="1:8" x14ac:dyDescent="0.3">
      <c r="A4" s="74" t="s">
        <v>22</v>
      </c>
      <c r="B4" s="96" t="s">
        <v>150</v>
      </c>
      <c r="C4" s="77" t="s">
        <v>151</v>
      </c>
      <c r="D4" s="77"/>
      <c r="E4" s="77"/>
      <c r="F4" s="98" t="s">
        <v>40</v>
      </c>
      <c r="G4" s="99"/>
    </row>
    <row r="5" spans="1:8" x14ac:dyDescent="0.3">
      <c r="A5" s="75"/>
      <c r="B5" s="97"/>
      <c r="C5" s="16" t="s">
        <v>38</v>
      </c>
      <c r="D5" s="16" t="s">
        <v>39</v>
      </c>
      <c r="E5" s="16" t="s">
        <v>13</v>
      </c>
      <c r="F5" s="100"/>
      <c r="G5" s="101"/>
    </row>
    <row r="6" spans="1:8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94">
        <v>6</v>
      </c>
      <c r="G6" s="95"/>
    </row>
    <row r="7" spans="1:8" x14ac:dyDescent="0.3">
      <c r="A7" s="3">
        <v>1</v>
      </c>
      <c r="B7" s="4" t="s">
        <v>152</v>
      </c>
      <c r="C7" s="7"/>
      <c r="D7" s="7"/>
      <c r="E7" s="7"/>
      <c r="F7" s="5" t="s">
        <v>297</v>
      </c>
      <c r="G7" s="27">
        <f t="shared" ref="G7:G13" si="0">C7+D7+E7</f>
        <v>0</v>
      </c>
    </row>
    <row r="8" spans="1:8" x14ac:dyDescent="0.3">
      <c r="A8" s="3">
        <v>2</v>
      </c>
      <c r="B8" s="4" t="s">
        <v>153</v>
      </c>
      <c r="C8" s="7"/>
      <c r="D8" s="7"/>
      <c r="E8" s="7"/>
      <c r="F8" s="5" t="s">
        <v>298</v>
      </c>
      <c r="G8" s="27">
        <f t="shared" si="0"/>
        <v>0</v>
      </c>
    </row>
    <row r="9" spans="1:8" x14ac:dyDescent="0.3">
      <c r="A9" s="3">
        <v>3</v>
      </c>
      <c r="B9" s="4" t="s">
        <v>154</v>
      </c>
      <c r="C9" s="7"/>
      <c r="D9" s="7"/>
      <c r="E9" s="7"/>
      <c r="F9" s="5" t="s">
        <v>299</v>
      </c>
      <c r="G9" s="27">
        <f t="shared" si="0"/>
        <v>0</v>
      </c>
    </row>
    <row r="10" spans="1:8" x14ac:dyDescent="0.3">
      <c r="A10" s="3">
        <v>4</v>
      </c>
      <c r="B10" s="4" t="s">
        <v>155</v>
      </c>
      <c r="C10" s="7"/>
      <c r="D10" s="7"/>
      <c r="E10" s="7"/>
      <c r="F10" s="5" t="s">
        <v>300</v>
      </c>
      <c r="G10" s="27">
        <f t="shared" si="0"/>
        <v>0</v>
      </c>
    </row>
    <row r="11" spans="1:8" x14ac:dyDescent="0.3">
      <c r="A11" s="3">
        <v>5</v>
      </c>
      <c r="B11" s="4" t="s">
        <v>156</v>
      </c>
      <c r="C11" s="7"/>
      <c r="D11" s="7"/>
      <c r="E11" s="7"/>
      <c r="F11" s="5" t="s">
        <v>301</v>
      </c>
      <c r="G11" s="27">
        <f t="shared" si="0"/>
        <v>0</v>
      </c>
    </row>
    <row r="12" spans="1:8" x14ac:dyDescent="0.3">
      <c r="A12" s="3">
        <v>6</v>
      </c>
      <c r="B12" s="4" t="s">
        <v>157</v>
      </c>
      <c r="C12" s="7"/>
      <c r="D12" s="7"/>
      <c r="E12" s="7"/>
      <c r="F12" s="5" t="s">
        <v>302</v>
      </c>
      <c r="G12" s="27">
        <f t="shared" si="0"/>
        <v>0</v>
      </c>
    </row>
    <row r="13" spans="1:8" x14ac:dyDescent="0.3">
      <c r="A13" s="3">
        <v>7</v>
      </c>
      <c r="B13" s="4" t="s">
        <v>158</v>
      </c>
      <c r="C13" s="7"/>
      <c r="D13" s="7"/>
      <c r="E13" s="7"/>
      <c r="F13" s="5" t="s">
        <v>303</v>
      </c>
      <c r="G13" s="27">
        <f t="shared" si="0"/>
        <v>0</v>
      </c>
    </row>
  </sheetData>
  <mergeCells count="5">
    <mergeCell ref="F6:G6"/>
    <mergeCell ref="A4:A5"/>
    <mergeCell ref="B4:B5"/>
    <mergeCell ref="C4:E4"/>
    <mergeCell ref="F4:G5"/>
  </mergeCells>
  <hyperlinks>
    <hyperlink ref="H1" location="'Daftar Tabel'!A1" display="&lt;&lt;&lt; Daftar Tabel" xr:uid="{94E10879-8E96-4DBC-A2B1-237D3733B435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25"/>
  <sheetViews>
    <sheetView topLeftCell="B1" workbookViewId="0">
      <pane ySplit="9" topLeftCell="A10" activePane="bottomLeft" state="frozen"/>
      <selection pane="bottomLeft" activeCell="H17" sqref="H17"/>
    </sheetView>
  </sheetViews>
  <sheetFormatPr defaultRowHeight="14.4" x14ac:dyDescent="0.3"/>
  <cols>
    <col min="2" max="2" width="15.33203125" bestFit="1" customWidth="1"/>
    <col min="3" max="3" width="47.109375" customWidth="1"/>
    <col min="4" max="4" width="25.88671875" customWidth="1"/>
    <col min="5" max="5" width="19.33203125" bestFit="1" customWidth="1"/>
    <col min="6" max="6" width="31.109375" customWidth="1"/>
    <col min="7" max="7" width="30.109375" customWidth="1"/>
    <col min="8" max="8" width="16.88671875" bestFit="1" customWidth="1"/>
  </cols>
  <sheetData>
    <row r="1" spans="1:8" x14ac:dyDescent="0.3">
      <c r="A1" s="2" t="s">
        <v>239</v>
      </c>
      <c r="H1" s="30" t="s">
        <v>194</v>
      </c>
    </row>
    <row r="3" spans="1:8" hidden="1" x14ac:dyDescent="0.3">
      <c r="D3" t="s">
        <v>13</v>
      </c>
    </row>
    <row r="4" spans="1:8" hidden="1" x14ac:dyDescent="0.3">
      <c r="D4" t="s">
        <v>39</v>
      </c>
      <c r="E4" t="s">
        <v>294</v>
      </c>
    </row>
    <row r="5" spans="1:8" hidden="1" x14ac:dyDescent="0.3">
      <c r="D5" t="s">
        <v>38</v>
      </c>
      <c r="E5" t="s">
        <v>295</v>
      </c>
    </row>
    <row r="6" spans="1:8" hidden="1" x14ac:dyDescent="0.3">
      <c r="E6" t="s">
        <v>52</v>
      </c>
    </row>
    <row r="8" spans="1:8" ht="28.8" x14ac:dyDescent="0.3">
      <c r="A8" s="16" t="s">
        <v>22</v>
      </c>
      <c r="B8" s="16" t="s">
        <v>204</v>
      </c>
      <c r="C8" s="16" t="s">
        <v>84</v>
      </c>
      <c r="D8" s="16" t="s">
        <v>126</v>
      </c>
      <c r="E8" s="17" t="s">
        <v>171</v>
      </c>
      <c r="F8" s="17" t="s">
        <v>70</v>
      </c>
      <c r="G8" s="19" t="s">
        <v>127</v>
      </c>
    </row>
    <row r="9" spans="1:8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3">
      <c r="A10" s="3">
        <v>1</v>
      </c>
      <c r="B10" s="6"/>
      <c r="C10" s="6"/>
      <c r="D10" s="6"/>
      <c r="E10" s="6"/>
      <c r="F10" s="6"/>
      <c r="G10" s="6"/>
    </row>
    <row r="11" spans="1:8" x14ac:dyDescent="0.3">
      <c r="A11" s="3">
        <v>2</v>
      </c>
      <c r="B11" s="6"/>
      <c r="C11" s="6"/>
      <c r="D11" s="6"/>
      <c r="E11" s="6"/>
      <c r="F11" s="6"/>
      <c r="G11" s="6"/>
    </row>
    <row r="12" spans="1:8" x14ac:dyDescent="0.3">
      <c r="A12" s="3">
        <v>3</v>
      </c>
      <c r="B12" s="6"/>
      <c r="C12" s="6"/>
      <c r="D12" s="6"/>
      <c r="E12" s="6"/>
      <c r="F12" s="6"/>
      <c r="G12" s="6"/>
    </row>
    <row r="13" spans="1:8" x14ac:dyDescent="0.3">
      <c r="A13" s="3">
        <v>4</v>
      </c>
      <c r="B13" s="6"/>
      <c r="C13" s="6"/>
      <c r="D13" s="6"/>
      <c r="E13" s="6"/>
      <c r="F13" s="6"/>
      <c r="G13" s="6"/>
    </row>
    <row r="14" spans="1:8" x14ac:dyDescent="0.3">
      <c r="A14" s="3">
        <v>5</v>
      </c>
      <c r="B14" s="6"/>
      <c r="C14" s="6"/>
      <c r="D14" s="6"/>
      <c r="E14" s="6"/>
      <c r="F14" s="6"/>
      <c r="G14" s="6"/>
    </row>
    <row r="15" spans="1:8" x14ac:dyDescent="0.3">
      <c r="A15" s="3">
        <v>6</v>
      </c>
      <c r="B15" s="6"/>
      <c r="C15" s="6"/>
      <c r="D15" s="6"/>
      <c r="E15" s="6"/>
      <c r="F15" s="6"/>
      <c r="G15" s="6"/>
    </row>
    <row r="16" spans="1:8" x14ac:dyDescent="0.3">
      <c r="A16" s="3">
        <v>7</v>
      </c>
      <c r="B16" s="7"/>
      <c r="C16" s="9"/>
      <c r="D16" s="9"/>
      <c r="E16" s="9"/>
      <c r="F16" s="9"/>
      <c r="G16" s="9"/>
    </row>
    <row r="17" spans="1:7" x14ac:dyDescent="0.3">
      <c r="A17" s="3">
        <v>8</v>
      </c>
      <c r="B17" s="7"/>
      <c r="C17" s="9"/>
      <c r="D17" s="9"/>
      <c r="E17" s="9"/>
      <c r="F17" s="9"/>
      <c r="G17" s="9"/>
    </row>
    <row r="18" spans="1:7" x14ac:dyDescent="0.3">
      <c r="A18" s="3">
        <v>9</v>
      </c>
      <c r="B18" s="7"/>
      <c r="C18" s="9"/>
      <c r="D18" s="9"/>
      <c r="E18" s="9"/>
      <c r="F18" s="9"/>
      <c r="G18" s="9"/>
    </row>
    <row r="19" spans="1:7" x14ac:dyDescent="0.3">
      <c r="A19" s="3">
        <v>10</v>
      </c>
      <c r="B19" s="7"/>
      <c r="C19" s="9"/>
      <c r="D19" s="9"/>
      <c r="E19" s="9"/>
      <c r="F19" s="9"/>
      <c r="G19" s="9"/>
    </row>
    <row r="20" spans="1:7" x14ac:dyDescent="0.3">
      <c r="A20" s="3">
        <v>11</v>
      </c>
      <c r="B20" s="7"/>
      <c r="C20" s="9"/>
      <c r="D20" s="9"/>
      <c r="E20" s="9"/>
      <c r="F20" s="9"/>
      <c r="G20" s="9"/>
    </row>
    <row r="21" spans="1:7" x14ac:dyDescent="0.3">
      <c r="A21" s="3">
        <v>12</v>
      </c>
      <c r="B21" s="7"/>
      <c r="C21" s="9"/>
      <c r="D21" s="9"/>
      <c r="E21" s="9"/>
      <c r="F21" s="9"/>
      <c r="G21" s="9"/>
    </row>
    <row r="22" spans="1:7" x14ac:dyDescent="0.3">
      <c r="A22" s="3">
        <v>13</v>
      </c>
      <c r="B22" s="7"/>
      <c r="C22" s="9"/>
      <c r="D22" s="9"/>
      <c r="E22" s="9"/>
      <c r="F22" s="9"/>
      <c r="G22" s="9"/>
    </row>
    <row r="23" spans="1:7" x14ac:dyDescent="0.3">
      <c r="A23" s="3">
        <v>14</v>
      </c>
      <c r="B23" s="7"/>
      <c r="C23" s="9"/>
      <c r="D23" s="9"/>
      <c r="E23" s="9"/>
      <c r="F23" s="9"/>
      <c r="G23" s="9"/>
    </row>
    <row r="24" spans="1:7" x14ac:dyDescent="0.3">
      <c r="A24" s="3">
        <v>15</v>
      </c>
      <c r="B24" s="7"/>
      <c r="C24" s="9"/>
      <c r="D24" s="9"/>
      <c r="E24" s="9"/>
      <c r="F24" s="9"/>
      <c r="G24" s="9"/>
    </row>
    <row r="25" spans="1:7" x14ac:dyDescent="0.3">
      <c r="A25" s="3" t="s">
        <v>32</v>
      </c>
      <c r="B25" s="7"/>
      <c r="C25" s="9"/>
      <c r="D25" s="9"/>
      <c r="E25" s="9"/>
      <c r="F25" s="9"/>
      <c r="G25" s="9"/>
    </row>
  </sheetData>
  <dataValidations count="2">
    <dataValidation type="list" allowBlank="1" showInputMessage="1" showErrorMessage="1" sqref="B10:B25" xr:uid="{00000000-0002-0000-2B00-000000000000}">
      <formula1>$D$3:$D$5</formula1>
    </dataValidation>
    <dataValidation type="list" allowBlank="1" showInputMessage="1" showErrorMessage="1" sqref="F10:F25" xr:uid="{819C7FE0-0008-4C0F-84B8-5003B1487A82}">
      <formula1>$E$3:$E$6</formula1>
    </dataValidation>
  </dataValidations>
  <hyperlinks>
    <hyperlink ref="H1" location="'Daftar Tabel'!A1" display="&lt;&lt;&lt; Daftar Tabel" xr:uid="{0D5CCB0D-0B13-4B76-943D-FAA3104D80AB}"/>
  </hyperlink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138A-F6DD-41F6-A462-E657D5DFF00C}">
  <dimension ref="A1:H16"/>
  <sheetViews>
    <sheetView workbookViewId="0">
      <selection activeCell="H1" sqref="H1"/>
    </sheetView>
  </sheetViews>
  <sheetFormatPr defaultRowHeight="14.4" x14ac:dyDescent="0.3"/>
  <cols>
    <col min="2" max="2" width="61.5546875" customWidth="1"/>
    <col min="3" max="5" width="16.6640625" customWidth="1"/>
    <col min="6" max="6" width="8.77734375" customWidth="1"/>
    <col min="7" max="7" width="16.6640625" customWidth="1"/>
    <col min="8" max="8" width="16.88671875" bestFit="1" customWidth="1"/>
  </cols>
  <sheetData>
    <row r="1" spans="1:8" x14ac:dyDescent="0.3">
      <c r="A1" s="2" t="s">
        <v>240</v>
      </c>
      <c r="H1" s="30" t="s">
        <v>194</v>
      </c>
    </row>
    <row r="4" spans="1:8" x14ac:dyDescent="0.3">
      <c r="A4" s="74" t="s">
        <v>22</v>
      </c>
      <c r="B4" s="96" t="s">
        <v>150</v>
      </c>
      <c r="C4" s="77" t="s">
        <v>151</v>
      </c>
      <c r="D4" s="77"/>
      <c r="E4" s="77"/>
      <c r="F4" s="98" t="s">
        <v>40</v>
      </c>
      <c r="G4" s="99"/>
    </row>
    <row r="5" spans="1:8" x14ac:dyDescent="0.3">
      <c r="A5" s="75"/>
      <c r="B5" s="97"/>
      <c r="C5" s="16" t="s">
        <v>38</v>
      </c>
      <c r="D5" s="16" t="s">
        <v>39</v>
      </c>
      <c r="E5" s="16" t="s">
        <v>13</v>
      </c>
      <c r="F5" s="100"/>
      <c r="G5" s="101"/>
    </row>
    <row r="6" spans="1:8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94">
        <v>6</v>
      </c>
      <c r="G6" s="95"/>
    </row>
    <row r="7" spans="1:8" x14ac:dyDescent="0.3">
      <c r="A7" s="3">
        <v>1</v>
      </c>
      <c r="B7" s="4" t="s">
        <v>152</v>
      </c>
      <c r="C7" s="7"/>
      <c r="D7" s="7"/>
      <c r="E7" s="7"/>
      <c r="F7" s="5" t="s">
        <v>297</v>
      </c>
      <c r="G7" s="27">
        <f t="shared" ref="G7:G13" si="0">C7+D7+E7</f>
        <v>0</v>
      </c>
    </row>
    <row r="8" spans="1:8" x14ac:dyDescent="0.3">
      <c r="A8" s="3">
        <v>2</v>
      </c>
      <c r="B8" s="4" t="s">
        <v>153</v>
      </c>
      <c r="C8" s="7"/>
      <c r="D8" s="7"/>
      <c r="E8" s="7"/>
      <c r="F8" s="5" t="s">
        <v>298</v>
      </c>
      <c r="G8" s="27">
        <f t="shared" si="0"/>
        <v>0</v>
      </c>
    </row>
    <row r="9" spans="1:8" x14ac:dyDescent="0.3">
      <c r="A9" s="3">
        <v>3</v>
      </c>
      <c r="B9" s="4" t="s">
        <v>154</v>
      </c>
      <c r="C9" s="7"/>
      <c r="D9" s="7"/>
      <c r="E9" s="7"/>
      <c r="F9" s="5" t="s">
        <v>299</v>
      </c>
      <c r="G9" s="27">
        <f t="shared" si="0"/>
        <v>0</v>
      </c>
    </row>
    <row r="10" spans="1:8" x14ac:dyDescent="0.3">
      <c r="A10" s="3">
        <v>4</v>
      </c>
      <c r="B10" s="4" t="s">
        <v>155</v>
      </c>
      <c r="C10" s="7"/>
      <c r="D10" s="7"/>
      <c r="E10" s="7"/>
      <c r="F10" s="5" t="s">
        <v>300</v>
      </c>
      <c r="G10" s="27">
        <f t="shared" si="0"/>
        <v>0</v>
      </c>
    </row>
    <row r="11" spans="1:8" x14ac:dyDescent="0.3">
      <c r="A11" s="3">
        <v>5</v>
      </c>
      <c r="B11" s="4" t="s">
        <v>156</v>
      </c>
      <c r="C11" s="7"/>
      <c r="D11" s="7"/>
      <c r="E11" s="7"/>
      <c r="F11" s="5" t="s">
        <v>301</v>
      </c>
      <c r="G11" s="27">
        <f t="shared" si="0"/>
        <v>0</v>
      </c>
    </row>
    <row r="12" spans="1:8" x14ac:dyDescent="0.3">
      <c r="A12" s="3">
        <v>6</v>
      </c>
      <c r="B12" s="4" t="s">
        <v>157</v>
      </c>
      <c r="C12" s="7"/>
      <c r="D12" s="7"/>
      <c r="E12" s="7"/>
      <c r="F12" s="5" t="s">
        <v>302</v>
      </c>
      <c r="G12" s="27">
        <f t="shared" si="0"/>
        <v>0</v>
      </c>
    </row>
    <row r="13" spans="1:8" x14ac:dyDescent="0.3">
      <c r="A13" s="3">
        <v>7</v>
      </c>
      <c r="B13" s="4" t="s">
        <v>158</v>
      </c>
      <c r="C13" s="7"/>
      <c r="D13" s="7"/>
      <c r="E13" s="7"/>
      <c r="F13" s="5" t="s">
        <v>303</v>
      </c>
      <c r="G13" s="27">
        <f t="shared" si="0"/>
        <v>0</v>
      </c>
    </row>
    <row r="14" spans="1:8" x14ac:dyDescent="0.3">
      <c r="A14" s="3">
        <v>8</v>
      </c>
      <c r="B14" s="4" t="s">
        <v>159</v>
      </c>
      <c r="C14" s="6"/>
      <c r="D14" s="6"/>
      <c r="E14" s="6"/>
      <c r="F14" s="5" t="s">
        <v>305</v>
      </c>
      <c r="G14" s="27">
        <f t="shared" ref="G14:G16" si="1">C14+D14+E14</f>
        <v>0</v>
      </c>
    </row>
    <row r="15" spans="1:8" x14ac:dyDescent="0.3">
      <c r="A15" s="3">
        <v>9</v>
      </c>
      <c r="B15" s="4" t="s">
        <v>160</v>
      </c>
      <c r="C15" s="6"/>
      <c r="D15" s="6"/>
      <c r="E15" s="6"/>
      <c r="F15" s="5" t="s">
        <v>306</v>
      </c>
      <c r="G15" s="27">
        <f t="shared" si="1"/>
        <v>0</v>
      </c>
    </row>
    <row r="16" spans="1:8" x14ac:dyDescent="0.3">
      <c r="A16" s="3">
        <v>10</v>
      </c>
      <c r="B16" s="4" t="s">
        <v>161</v>
      </c>
      <c r="C16" s="6"/>
      <c r="D16" s="6"/>
      <c r="E16" s="6"/>
      <c r="F16" s="5" t="s">
        <v>307</v>
      </c>
      <c r="G16" s="27">
        <f t="shared" si="1"/>
        <v>0</v>
      </c>
    </row>
  </sheetData>
  <mergeCells count="5">
    <mergeCell ref="A4:A5"/>
    <mergeCell ref="B4:B5"/>
    <mergeCell ref="C4:E4"/>
    <mergeCell ref="F4:G5"/>
    <mergeCell ref="F6:G6"/>
  </mergeCells>
  <hyperlinks>
    <hyperlink ref="H1" location="'Daftar Tabel'!A1" display="&lt;&lt;&lt; Daftar Tabel" xr:uid="{E052D9A4-9429-4F2B-9F11-A124624B15BA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"/>
  <sheetViews>
    <sheetView zoomScaleNormal="100" workbookViewId="0">
      <selection activeCell="K17" sqref="K17"/>
    </sheetView>
  </sheetViews>
  <sheetFormatPr defaultRowHeight="14.4" x14ac:dyDescent="0.3"/>
  <cols>
    <col min="1" max="1" width="22.109375" bestFit="1" customWidth="1"/>
    <col min="2" max="5" width="15.6640625" customWidth="1"/>
    <col min="6" max="6" width="16.88671875" bestFit="1" customWidth="1"/>
  </cols>
  <sheetData>
    <row r="1" spans="1:6" x14ac:dyDescent="0.3">
      <c r="A1" s="2" t="s">
        <v>241</v>
      </c>
      <c r="F1" s="30" t="s">
        <v>194</v>
      </c>
    </row>
    <row r="4" spans="1:6" x14ac:dyDescent="0.3">
      <c r="A4" s="77" t="s">
        <v>128</v>
      </c>
      <c r="B4" s="77" t="s">
        <v>129</v>
      </c>
      <c r="C4" s="93" t="s">
        <v>130</v>
      </c>
      <c r="D4" s="93"/>
      <c r="E4" s="93"/>
    </row>
    <row r="5" spans="1:6" x14ac:dyDescent="0.3">
      <c r="A5" s="77"/>
      <c r="B5" s="77"/>
      <c r="C5" s="18" t="s">
        <v>131</v>
      </c>
      <c r="D5" s="18" t="s">
        <v>73</v>
      </c>
      <c r="E5" s="18" t="s">
        <v>132</v>
      </c>
    </row>
    <row r="6" spans="1:6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</row>
    <row r="7" spans="1:6" x14ac:dyDescent="0.3">
      <c r="A7" s="3" t="s">
        <v>38</v>
      </c>
      <c r="B7" s="7"/>
      <c r="C7" s="26"/>
      <c r="D7" s="26"/>
      <c r="E7" s="26"/>
    </row>
    <row r="8" spans="1:6" x14ac:dyDescent="0.3">
      <c r="A8" s="3" t="s">
        <v>39</v>
      </c>
      <c r="B8" s="7"/>
      <c r="C8" s="26"/>
      <c r="D8" s="26"/>
      <c r="E8" s="26"/>
    </row>
    <row r="9" spans="1:6" x14ac:dyDescent="0.3">
      <c r="A9" s="3" t="s">
        <v>13</v>
      </c>
      <c r="B9" s="7"/>
      <c r="C9" s="26"/>
      <c r="D9" s="26"/>
      <c r="E9" s="26"/>
    </row>
  </sheetData>
  <mergeCells count="3">
    <mergeCell ref="C4:E4"/>
    <mergeCell ref="A4:A5"/>
    <mergeCell ref="B4:B5"/>
  </mergeCells>
  <hyperlinks>
    <hyperlink ref="F1" location="'Daftar Tabel'!A1" display="&lt;&lt;&lt; Daftar Tabel" xr:uid="{121BD491-B250-4CA6-A93D-77F3CA0B543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zoomScaleNormal="100" workbookViewId="0">
      <pane ySplit="15" topLeftCell="A16" activePane="bottomLeft" state="frozen"/>
      <selection pane="bottomLeft" activeCell="L22" sqref="L22"/>
    </sheetView>
  </sheetViews>
  <sheetFormatPr defaultRowHeight="14.4" x14ac:dyDescent="0.3"/>
  <cols>
    <col min="2" max="2" width="13.44140625" bestFit="1" customWidth="1"/>
    <col min="3" max="3" width="19.33203125" bestFit="1" customWidth="1"/>
    <col min="4" max="8" width="16.6640625" customWidth="1"/>
    <col min="9" max="9" width="12.88671875" customWidth="1"/>
    <col min="10" max="10" width="12.44140625" customWidth="1"/>
    <col min="11" max="11" width="15.88671875" bestFit="1" customWidth="1"/>
    <col min="12" max="12" width="16.88671875" bestFit="1" customWidth="1"/>
  </cols>
  <sheetData>
    <row r="1" spans="1:12" x14ac:dyDescent="0.3">
      <c r="A1" s="2" t="s">
        <v>190</v>
      </c>
      <c r="L1" s="30" t="s">
        <v>194</v>
      </c>
    </row>
    <row r="4" spans="1:12" hidden="1" x14ac:dyDescent="0.3">
      <c r="B4" t="s">
        <v>183</v>
      </c>
    </row>
    <row r="5" spans="1:12" hidden="1" x14ac:dyDescent="0.3">
      <c r="B5" t="s">
        <v>187</v>
      </c>
      <c r="D5" t="s">
        <v>205</v>
      </c>
    </row>
    <row r="6" spans="1:12" hidden="1" x14ac:dyDescent="0.3">
      <c r="B6" t="s">
        <v>182</v>
      </c>
      <c r="D6" t="s">
        <v>206</v>
      </c>
    </row>
    <row r="7" spans="1:12" hidden="1" x14ac:dyDescent="0.3">
      <c r="B7" t="s">
        <v>188</v>
      </c>
      <c r="D7" t="s">
        <v>207</v>
      </c>
    </row>
    <row r="8" spans="1:12" hidden="1" x14ac:dyDescent="0.3">
      <c r="B8" t="s">
        <v>98</v>
      </c>
    </row>
    <row r="9" spans="1:12" hidden="1" x14ac:dyDescent="0.3">
      <c r="B9" t="s">
        <v>189</v>
      </c>
    </row>
    <row r="11" spans="1:12" x14ac:dyDescent="0.3">
      <c r="A11" t="s">
        <v>186</v>
      </c>
      <c r="D11" s="6"/>
    </row>
    <row r="13" spans="1:12" x14ac:dyDescent="0.3">
      <c r="A13" s="74" t="s">
        <v>22</v>
      </c>
      <c r="B13" s="74" t="s">
        <v>174</v>
      </c>
      <c r="C13" s="74" t="s">
        <v>0</v>
      </c>
      <c r="D13" s="77" t="s">
        <v>175</v>
      </c>
      <c r="E13" s="77"/>
      <c r="F13" s="77"/>
      <c r="G13" s="77"/>
      <c r="H13" s="78" t="s">
        <v>180</v>
      </c>
      <c r="I13" s="78" t="s">
        <v>181</v>
      </c>
      <c r="J13" s="76" t="s">
        <v>184</v>
      </c>
      <c r="K13" s="76" t="s">
        <v>185</v>
      </c>
    </row>
    <row r="14" spans="1:12" ht="30" customHeight="1" x14ac:dyDescent="0.3">
      <c r="A14" s="75"/>
      <c r="B14" s="75"/>
      <c r="C14" s="75"/>
      <c r="D14" s="16" t="s">
        <v>176</v>
      </c>
      <c r="E14" s="16" t="s">
        <v>177</v>
      </c>
      <c r="F14" s="16" t="s">
        <v>178</v>
      </c>
      <c r="G14" s="16" t="s">
        <v>179</v>
      </c>
      <c r="H14" s="79"/>
      <c r="I14" s="79"/>
      <c r="J14" s="76"/>
      <c r="K14" s="76"/>
    </row>
    <row r="15" spans="1:12" x14ac:dyDescent="0.3">
      <c r="A15" s="20">
        <v>1</v>
      </c>
      <c r="B15" s="20">
        <v>2</v>
      </c>
      <c r="C15" s="20">
        <v>3</v>
      </c>
      <c r="D15" s="20">
        <v>4</v>
      </c>
      <c r="E15" s="20">
        <v>5</v>
      </c>
      <c r="F15" s="20">
        <v>6</v>
      </c>
      <c r="G15" s="20">
        <v>7</v>
      </c>
      <c r="H15" s="20">
        <v>8</v>
      </c>
      <c r="I15" s="20">
        <v>9</v>
      </c>
      <c r="J15" s="15">
        <v>10</v>
      </c>
      <c r="K15" s="15">
        <v>11</v>
      </c>
    </row>
    <row r="16" spans="1:12" x14ac:dyDescent="0.3">
      <c r="A16" s="3">
        <v>1</v>
      </c>
      <c r="B16" s="6"/>
      <c r="C16" s="6"/>
      <c r="D16" s="6"/>
      <c r="E16" s="6"/>
      <c r="F16" s="6"/>
      <c r="G16" s="6"/>
      <c r="H16" s="7"/>
      <c r="I16" s="7"/>
      <c r="J16" s="7"/>
      <c r="K16" s="7"/>
    </row>
    <row r="17" spans="1:11" x14ac:dyDescent="0.3">
      <c r="A17" s="3">
        <v>2</v>
      </c>
      <c r="B17" s="6"/>
      <c r="C17" s="6"/>
      <c r="D17" s="6"/>
      <c r="E17" s="6"/>
      <c r="F17" s="6"/>
      <c r="G17" s="6"/>
      <c r="H17" s="7"/>
      <c r="I17" s="7"/>
      <c r="J17" s="7"/>
      <c r="K17" s="7"/>
    </row>
    <row r="18" spans="1:11" x14ac:dyDescent="0.3">
      <c r="A18" s="3">
        <v>3</v>
      </c>
      <c r="B18" s="6"/>
      <c r="C18" s="6"/>
      <c r="D18" s="6"/>
      <c r="E18" s="6"/>
      <c r="F18" s="6"/>
      <c r="G18" s="6"/>
      <c r="H18" s="7"/>
      <c r="I18" s="7"/>
      <c r="J18" s="7"/>
      <c r="K18" s="7"/>
    </row>
    <row r="19" spans="1:11" x14ac:dyDescent="0.3">
      <c r="A19" s="3">
        <v>4</v>
      </c>
      <c r="B19" s="6"/>
      <c r="C19" s="6"/>
      <c r="D19" s="6"/>
      <c r="E19" s="6"/>
      <c r="F19" s="6"/>
      <c r="G19" s="6"/>
      <c r="H19" s="7"/>
      <c r="I19" s="7"/>
      <c r="J19" s="7"/>
      <c r="K19" s="7"/>
    </row>
    <row r="20" spans="1:11" x14ac:dyDescent="0.3">
      <c r="A20" s="3">
        <v>5</v>
      </c>
      <c r="B20" s="6"/>
      <c r="C20" s="6"/>
      <c r="D20" s="6"/>
      <c r="E20" s="6"/>
      <c r="F20" s="6"/>
      <c r="G20" s="6"/>
      <c r="H20" s="7"/>
      <c r="I20" s="7"/>
      <c r="J20" s="7"/>
      <c r="K20" s="7"/>
    </row>
    <row r="21" spans="1:11" x14ac:dyDescent="0.3">
      <c r="A21" s="3">
        <v>6</v>
      </c>
      <c r="B21" s="6"/>
      <c r="C21" s="6"/>
      <c r="D21" s="6"/>
      <c r="E21" s="6"/>
      <c r="F21" s="6"/>
      <c r="G21" s="6"/>
      <c r="H21" s="7"/>
      <c r="I21" s="7"/>
      <c r="J21" s="7"/>
      <c r="K21" s="7"/>
    </row>
    <row r="22" spans="1:11" x14ac:dyDescent="0.3">
      <c r="A22" s="3">
        <v>7</v>
      </c>
      <c r="B22" s="6"/>
      <c r="C22" s="6"/>
      <c r="D22" s="6"/>
      <c r="E22" s="6"/>
      <c r="F22" s="6"/>
      <c r="G22" s="6"/>
      <c r="H22" s="7"/>
      <c r="I22" s="7"/>
      <c r="J22" s="7"/>
      <c r="K22" s="7"/>
    </row>
    <row r="23" spans="1:11" x14ac:dyDescent="0.3">
      <c r="A23" s="3" t="s">
        <v>32</v>
      </c>
      <c r="B23" s="6"/>
      <c r="C23" s="6"/>
      <c r="D23" s="6"/>
      <c r="E23" s="6"/>
      <c r="F23" s="6"/>
      <c r="G23" s="6"/>
      <c r="H23" s="7"/>
      <c r="I23" s="7"/>
      <c r="J23" s="7"/>
      <c r="K23" s="7"/>
    </row>
  </sheetData>
  <mergeCells count="8">
    <mergeCell ref="A13:A14"/>
    <mergeCell ref="J13:J14"/>
    <mergeCell ref="K13:K14"/>
    <mergeCell ref="D13:G13"/>
    <mergeCell ref="H13:H14"/>
    <mergeCell ref="I13:I14"/>
    <mergeCell ref="C13:C14"/>
    <mergeCell ref="B13:B14"/>
  </mergeCells>
  <dataValidations count="2">
    <dataValidation type="list" allowBlank="1" showInputMessage="1" showErrorMessage="1" sqref="D11 D16:D23" xr:uid="{00000000-0002-0000-0200-000000000000}">
      <formula1>$B$3:$B$9</formula1>
    </dataValidation>
    <dataValidation type="list" allowBlank="1" showInputMessage="1" showErrorMessage="1" sqref="B16:B23" xr:uid="{05B2DA93-8DE4-40D1-8E7B-7BC81DE26626}">
      <formula1>$D$4:$D$7</formula1>
    </dataValidation>
  </dataValidations>
  <hyperlinks>
    <hyperlink ref="L1" location="'Daftar Tabel'!A1" display="&lt;&lt;&lt; Daftar Tabel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11"/>
  <sheetViews>
    <sheetView tabSelected="1" zoomScaleNormal="100" workbookViewId="0">
      <selection activeCell="M11" sqref="M11"/>
    </sheetView>
  </sheetViews>
  <sheetFormatPr defaultRowHeight="14.4" x14ac:dyDescent="0.3"/>
  <cols>
    <col min="1" max="1" width="16.33203125" customWidth="1"/>
    <col min="2" max="2" width="17.33203125" customWidth="1"/>
    <col min="3" max="9" width="12.6640625" customWidth="1"/>
    <col min="10" max="10" width="17.6640625" customWidth="1"/>
    <col min="11" max="11" width="16.88671875" customWidth="1"/>
    <col min="12" max="12" width="16.88671875" bestFit="1" customWidth="1"/>
  </cols>
  <sheetData>
    <row r="1" spans="1:12" x14ac:dyDescent="0.3">
      <c r="A1" s="2" t="s">
        <v>242</v>
      </c>
      <c r="L1" s="30" t="s">
        <v>194</v>
      </c>
    </row>
    <row r="4" spans="1:12" x14ac:dyDescent="0.3">
      <c r="A4" s="77" t="s">
        <v>134</v>
      </c>
      <c r="B4" s="76" t="s">
        <v>135</v>
      </c>
      <c r="C4" s="77" t="s">
        <v>136</v>
      </c>
      <c r="D4" s="77"/>
      <c r="E4" s="77"/>
      <c r="F4" s="77"/>
      <c r="G4" s="77"/>
      <c r="H4" s="77"/>
      <c r="I4" s="77"/>
      <c r="J4" s="76" t="s">
        <v>144</v>
      </c>
      <c r="K4" s="76" t="s">
        <v>145</v>
      </c>
    </row>
    <row r="5" spans="1:12" x14ac:dyDescent="0.3">
      <c r="A5" s="77"/>
      <c r="B5" s="76"/>
      <c r="C5" s="16" t="s">
        <v>137</v>
      </c>
      <c r="D5" s="16" t="s">
        <v>138</v>
      </c>
      <c r="E5" s="16" t="s">
        <v>139</v>
      </c>
      <c r="F5" s="16" t="s">
        <v>140</v>
      </c>
      <c r="G5" s="16" t="s">
        <v>141</v>
      </c>
      <c r="H5" s="16" t="s">
        <v>142</v>
      </c>
      <c r="I5" s="16" t="s">
        <v>143</v>
      </c>
      <c r="J5" s="76"/>
      <c r="K5" s="76"/>
    </row>
    <row r="6" spans="1:12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spans="1:12" x14ac:dyDescent="0.3">
      <c r="A7" s="3" t="s">
        <v>146</v>
      </c>
      <c r="B7" s="7"/>
      <c r="C7" s="29"/>
      <c r="D7" s="29"/>
      <c r="E7" s="7"/>
      <c r="F7" s="7"/>
      <c r="G7" s="7"/>
      <c r="H7" s="7"/>
      <c r="I7" s="7"/>
      <c r="J7" s="7"/>
      <c r="K7" s="7"/>
    </row>
    <row r="8" spans="1:12" x14ac:dyDescent="0.3">
      <c r="A8" s="3" t="s">
        <v>147</v>
      </c>
      <c r="B8" s="7"/>
      <c r="C8" s="29"/>
      <c r="D8" s="29"/>
      <c r="E8" s="29"/>
      <c r="F8" s="7"/>
      <c r="G8" s="7"/>
      <c r="H8" s="7"/>
      <c r="I8" s="7"/>
      <c r="J8" s="7"/>
      <c r="K8" s="7"/>
    </row>
    <row r="9" spans="1:12" x14ac:dyDescent="0.3">
      <c r="A9" s="3" t="s">
        <v>36</v>
      </c>
      <c r="B9" s="7"/>
      <c r="C9" s="29"/>
      <c r="D9" s="29"/>
      <c r="E9" s="29"/>
      <c r="F9" s="29"/>
      <c r="G9" s="7"/>
      <c r="H9" s="7"/>
      <c r="I9" s="7"/>
      <c r="J9" s="7"/>
      <c r="K9" s="7"/>
    </row>
    <row r="10" spans="1:12" x14ac:dyDescent="0.3">
      <c r="A10" s="3" t="s">
        <v>37</v>
      </c>
      <c r="B10" s="7"/>
      <c r="C10" s="29"/>
      <c r="D10" s="29"/>
      <c r="E10" s="29"/>
      <c r="F10" s="29"/>
      <c r="G10" s="29"/>
      <c r="H10" s="7"/>
      <c r="I10" s="7"/>
      <c r="J10" s="7"/>
      <c r="K10" s="7"/>
    </row>
    <row r="11" spans="1:12" x14ac:dyDescent="0.3">
      <c r="A11" s="3" t="s">
        <v>38</v>
      </c>
      <c r="B11" s="7"/>
      <c r="C11" s="29"/>
      <c r="D11" s="29"/>
      <c r="E11" s="29"/>
      <c r="F11" s="29"/>
      <c r="G11" s="29"/>
      <c r="H11" s="29"/>
      <c r="I11" s="7"/>
      <c r="J11" s="7"/>
      <c r="K11" s="7"/>
    </row>
  </sheetData>
  <mergeCells count="5">
    <mergeCell ref="C4:I4"/>
    <mergeCell ref="J4:J5"/>
    <mergeCell ref="K4:K5"/>
    <mergeCell ref="B4:B5"/>
    <mergeCell ref="A4:A5"/>
  </mergeCells>
  <hyperlinks>
    <hyperlink ref="L1" location="'Daftar Tabel'!A1" display="&lt;&lt;&lt; Daftar Tabel" xr:uid="{10D428D4-CEBE-4400-96B4-066FC4C0FF04}"/>
  </hyperlink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11"/>
  <sheetViews>
    <sheetView zoomScaleNormal="100" workbookViewId="0"/>
  </sheetViews>
  <sheetFormatPr defaultRowHeight="14.4" x14ac:dyDescent="0.3"/>
  <cols>
    <col min="1" max="1" width="12.33203125" customWidth="1"/>
    <col min="2" max="2" width="24.109375" customWidth="1"/>
    <col min="3" max="3" width="23.77734375" customWidth="1"/>
    <col min="4" max="4" width="15.88671875" customWidth="1"/>
    <col min="5" max="5" width="17.5546875" customWidth="1"/>
    <col min="6" max="6" width="18.21875" customWidth="1"/>
    <col min="7" max="7" width="15.6640625" customWidth="1"/>
    <col min="8" max="8" width="15.33203125" customWidth="1"/>
    <col min="9" max="9" width="16.88671875" bestFit="1" customWidth="1"/>
  </cols>
  <sheetData>
    <row r="1" spans="1:9" x14ac:dyDescent="0.3">
      <c r="A1" s="2" t="s">
        <v>328</v>
      </c>
      <c r="I1" s="30" t="s">
        <v>194</v>
      </c>
    </row>
    <row r="3" spans="1:9" hidden="1" x14ac:dyDescent="0.3"/>
    <row r="4" spans="1:9" hidden="1" x14ac:dyDescent="0.3">
      <c r="C4" t="s">
        <v>33</v>
      </c>
    </row>
    <row r="6" spans="1:9" x14ac:dyDescent="0.3">
      <c r="A6" s="74" t="s">
        <v>128</v>
      </c>
      <c r="B6" s="74" t="s">
        <v>129</v>
      </c>
      <c r="C6" s="78" t="s">
        <v>148</v>
      </c>
      <c r="D6" s="76" t="s">
        <v>312</v>
      </c>
      <c r="E6" s="76" t="s">
        <v>313</v>
      </c>
      <c r="F6" s="76" t="s">
        <v>314</v>
      </c>
      <c r="G6" s="76" t="s">
        <v>315</v>
      </c>
      <c r="H6" s="76" t="s">
        <v>316</v>
      </c>
    </row>
    <row r="7" spans="1:9" x14ac:dyDescent="0.3">
      <c r="A7" s="75"/>
      <c r="B7" s="75"/>
      <c r="C7" s="79"/>
      <c r="D7" s="76"/>
      <c r="E7" s="76"/>
      <c r="F7" s="76"/>
      <c r="G7" s="76"/>
      <c r="H7" s="76"/>
    </row>
    <row r="8" spans="1:9" x14ac:dyDescent="0.3">
      <c r="A8" s="15">
        <v>1</v>
      </c>
      <c r="B8" s="15">
        <v>2</v>
      </c>
      <c r="C8" s="15">
        <v>3</v>
      </c>
      <c r="D8" s="36"/>
      <c r="E8" s="36"/>
      <c r="F8" s="36"/>
      <c r="G8" s="36"/>
      <c r="H8" s="36"/>
    </row>
    <row r="9" spans="1:9" x14ac:dyDescent="0.3">
      <c r="A9" s="3" t="s">
        <v>36</v>
      </c>
      <c r="B9" s="7"/>
      <c r="C9" s="7"/>
      <c r="D9" s="7"/>
      <c r="E9" s="7"/>
      <c r="F9" s="7"/>
      <c r="G9" s="7"/>
      <c r="H9" s="7"/>
    </row>
    <row r="10" spans="1:9" x14ac:dyDescent="0.3">
      <c r="A10" s="3" t="s">
        <v>37</v>
      </c>
      <c r="B10" s="7"/>
      <c r="C10" s="7"/>
      <c r="D10" s="7"/>
      <c r="E10" s="7"/>
      <c r="F10" s="7"/>
      <c r="G10" s="7"/>
      <c r="H10" s="7"/>
    </row>
    <row r="11" spans="1:9" x14ac:dyDescent="0.3">
      <c r="A11" s="3" t="s">
        <v>38</v>
      </c>
      <c r="B11" s="7"/>
      <c r="C11" s="7"/>
      <c r="D11" s="7"/>
      <c r="E11" s="7"/>
      <c r="F11" s="7"/>
      <c r="G11" s="7"/>
      <c r="H11" s="7"/>
    </row>
  </sheetData>
  <mergeCells count="8">
    <mergeCell ref="H6:H7"/>
    <mergeCell ref="A6:A7"/>
    <mergeCell ref="B6:B7"/>
    <mergeCell ref="C6:C7"/>
    <mergeCell ref="D6:D7"/>
    <mergeCell ref="E6:E7"/>
    <mergeCell ref="F6:F7"/>
    <mergeCell ref="G6:G7"/>
  </mergeCells>
  <dataValidations count="1">
    <dataValidation type="list" allowBlank="1" showInputMessage="1" showErrorMessage="1" sqref="D9:D11 E9:E11 F9:F11 G9:G11 H9:H11" xr:uid="{CAA1C44B-C9A4-410C-A9F6-43E5AB2AAC42}">
      <formula1>$C$3:$C$4</formula1>
    </dataValidation>
  </dataValidations>
  <hyperlinks>
    <hyperlink ref="I1" location="'Daftar Tabel'!A1" display="&lt;&lt;&lt; Daftar Tabel" xr:uid="{3F6A35F5-E4C4-43D3-B3DD-47810C3876BF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CDB99-6CA6-4FAF-8E92-C25A5406A3FA}">
  <dimension ref="A1:H16"/>
  <sheetViews>
    <sheetView workbookViewId="0">
      <selection activeCell="B16" sqref="B16"/>
    </sheetView>
  </sheetViews>
  <sheetFormatPr defaultRowHeight="14.4" x14ac:dyDescent="0.3"/>
  <cols>
    <col min="2" max="2" width="61.5546875" customWidth="1"/>
    <col min="3" max="5" width="16.6640625" customWidth="1"/>
    <col min="6" max="6" width="8.77734375" customWidth="1"/>
    <col min="7" max="7" width="16.6640625" customWidth="1"/>
    <col min="8" max="8" width="16.88671875" bestFit="1" customWidth="1"/>
  </cols>
  <sheetData>
    <row r="1" spans="1:8" x14ac:dyDescent="0.3">
      <c r="A1" s="2" t="s">
        <v>243</v>
      </c>
      <c r="H1" s="30" t="s">
        <v>194</v>
      </c>
    </row>
    <row r="4" spans="1:8" x14ac:dyDescent="0.3">
      <c r="A4" s="74" t="s">
        <v>22</v>
      </c>
      <c r="B4" s="96" t="s">
        <v>150</v>
      </c>
      <c r="C4" s="77" t="s">
        <v>151</v>
      </c>
      <c r="D4" s="77"/>
      <c r="E4" s="77"/>
      <c r="F4" s="98" t="s">
        <v>40</v>
      </c>
      <c r="G4" s="99"/>
    </row>
    <row r="5" spans="1:8" x14ac:dyDescent="0.3">
      <c r="A5" s="75"/>
      <c r="B5" s="97"/>
      <c r="C5" s="16" t="s">
        <v>38</v>
      </c>
      <c r="D5" s="16" t="s">
        <v>39</v>
      </c>
      <c r="E5" s="16" t="s">
        <v>13</v>
      </c>
      <c r="F5" s="100"/>
      <c r="G5" s="101"/>
    </row>
    <row r="6" spans="1:8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94">
        <v>6</v>
      </c>
      <c r="G6" s="95"/>
    </row>
    <row r="7" spans="1:8" x14ac:dyDescent="0.3">
      <c r="A7" s="3">
        <v>1</v>
      </c>
      <c r="B7" s="4" t="s">
        <v>152</v>
      </c>
      <c r="C7" s="7"/>
      <c r="D7" s="7"/>
      <c r="E7" s="7"/>
      <c r="F7" s="5" t="s">
        <v>297</v>
      </c>
      <c r="G7" s="27">
        <f t="shared" ref="G7:G13" si="0">C7+D7+E7</f>
        <v>0</v>
      </c>
    </row>
    <row r="8" spans="1:8" x14ac:dyDescent="0.3">
      <c r="A8" s="3">
        <v>2</v>
      </c>
      <c r="B8" s="4" t="s">
        <v>153</v>
      </c>
      <c r="C8" s="7"/>
      <c r="D8" s="7"/>
      <c r="E8" s="7"/>
      <c r="F8" s="5" t="s">
        <v>298</v>
      </c>
      <c r="G8" s="27">
        <f t="shared" si="0"/>
        <v>0</v>
      </c>
    </row>
    <row r="9" spans="1:8" x14ac:dyDescent="0.3">
      <c r="A9" s="3">
        <v>3</v>
      </c>
      <c r="B9" s="4" t="s">
        <v>154</v>
      </c>
      <c r="C9" s="7"/>
      <c r="D9" s="7"/>
      <c r="E9" s="7"/>
      <c r="F9" s="5" t="s">
        <v>299</v>
      </c>
      <c r="G9" s="27">
        <f t="shared" si="0"/>
        <v>0</v>
      </c>
    </row>
    <row r="10" spans="1:8" x14ac:dyDescent="0.3">
      <c r="A10" s="3">
        <v>4</v>
      </c>
      <c r="B10" s="4" t="s">
        <v>155</v>
      </c>
      <c r="C10" s="7"/>
      <c r="D10" s="7"/>
      <c r="E10" s="7"/>
      <c r="F10" s="5" t="s">
        <v>300</v>
      </c>
      <c r="G10" s="27">
        <f t="shared" si="0"/>
        <v>0</v>
      </c>
    </row>
    <row r="11" spans="1:8" x14ac:dyDescent="0.3">
      <c r="A11" s="3">
        <v>5</v>
      </c>
      <c r="B11" s="4" t="s">
        <v>156</v>
      </c>
      <c r="C11" s="7"/>
      <c r="D11" s="7"/>
      <c r="E11" s="7"/>
      <c r="F11" s="5" t="s">
        <v>301</v>
      </c>
      <c r="G11" s="27">
        <f t="shared" si="0"/>
        <v>0</v>
      </c>
    </row>
    <row r="12" spans="1:8" x14ac:dyDescent="0.3">
      <c r="A12" s="3">
        <v>6</v>
      </c>
      <c r="B12" s="4" t="s">
        <v>157</v>
      </c>
      <c r="C12" s="7"/>
      <c r="D12" s="7"/>
      <c r="E12" s="7"/>
      <c r="F12" s="5" t="s">
        <v>302</v>
      </c>
      <c r="G12" s="27">
        <f t="shared" si="0"/>
        <v>0</v>
      </c>
    </row>
    <row r="13" spans="1:8" x14ac:dyDescent="0.3">
      <c r="A13" s="3">
        <v>7</v>
      </c>
      <c r="B13" s="4" t="s">
        <v>158</v>
      </c>
      <c r="C13" s="7"/>
      <c r="D13" s="7"/>
      <c r="E13" s="7"/>
      <c r="F13" s="5" t="s">
        <v>303</v>
      </c>
      <c r="G13" s="27">
        <f t="shared" si="0"/>
        <v>0</v>
      </c>
    </row>
    <row r="14" spans="1:8" x14ac:dyDescent="0.3">
      <c r="A14" s="3">
        <v>8</v>
      </c>
      <c r="B14" s="4" t="s">
        <v>159</v>
      </c>
      <c r="C14" s="6"/>
      <c r="D14" s="6"/>
      <c r="E14" s="6"/>
      <c r="F14" s="5" t="s">
        <v>305</v>
      </c>
      <c r="G14" s="27">
        <f t="shared" ref="G14:G16" si="1">C14+D14+E14</f>
        <v>0</v>
      </c>
    </row>
    <row r="15" spans="1:8" x14ac:dyDescent="0.3">
      <c r="A15" s="3">
        <v>9</v>
      </c>
      <c r="B15" s="4" t="s">
        <v>160</v>
      </c>
      <c r="C15" s="6"/>
      <c r="D15" s="6"/>
      <c r="E15" s="6"/>
      <c r="F15" s="5" t="s">
        <v>306</v>
      </c>
      <c r="G15" s="27">
        <f t="shared" si="1"/>
        <v>0</v>
      </c>
    </row>
    <row r="16" spans="1:8" x14ac:dyDescent="0.3">
      <c r="A16" s="3">
        <v>10</v>
      </c>
      <c r="B16" s="4" t="s">
        <v>161</v>
      </c>
      <c r="C16" s="6"/>
      <c r="D16" s="6"/>
      <c r="E16" s="6"/>
      <c r="F16" s="5" t="s">
        <v>307</v>
      </c>
      <c r="G16" s="27">
        <f t="shared" si="1"/>
        <v>0</v>
      </c>
    </row>
  </sheetData>
  <mergeCells count="5">
    <mergeCell ref="A4:A5"/>
    <mergeCell ref="B4:B5"/>
    <mergeCell ref="C4:E4"/>
    <mergeCell ref="F4:G5"/>
    <mergeCell ref="F6:G6"/>
  </mergeCells>
  <hyperlinks>
    <hyperlink ref="H1" location="'Daftar Tabel'!A1" display="&lt;&lt;&lt; Daftar Tabel" xr:uid="{C9DBB8C6-0170-401F-AD3F-1E23FDE6C3AA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16"/>
  <sheetViews>
    <sheetView zoomScaleNormal="100" workbookViewId="0">
      <pane ySplit="5" topLeftCell="A6" activePane="bottomLeft" state="frozen"/>
      <selection pane="bottomLeft" activeCell="E1" sqref="E1"/>
    </sheetView>
  </sheetViews>
  <sheetFormatPr defaultRowHeight="14.4" x14ac:dyDescent="0.3"/>
  <cols>
    <col min="2" max="2" width="44.5546875" customWidth="1"/>
    <col min="3" max="3" width="50.44140625" customWidth="1"/>
    <col min="4" max="4" width="18.21875" customWidth="1"/>
    <col min="5" max="5" width="17.109375" bestFit="1" customWidth="1"/>
  </cols>
  <sheetData>
    <row r="1" spans="1:5" x14ac:dyDescent="0.3">
      <c r="A1" s="2" t="s">
        <v>244</v>
      </c>
      <c r="E1" s="30" t="s">
        <v>194</v>
      </c>
    </row>
    <row r="4" spans="1:5" ht="30.6" customHeight="1" x14ac:dyDescent="0.3">
      <c r="A4" s="16" t="s">
        <v>22</v>
      </c>
      <c r="B4" s="16" t="s">
        <v>319</v>
      </c>
      <c r="C4" s="17" t="s">
        <v>162</v>
      </c>
      <c r="D4" s="16" t="s">
        <v>163</v>
      </c>
    </row>
    <row r="5" spans="1:5" x14ac:dyDescent="0.3">
      <c r="A5" s="15">
        <v>1</v>
      </c>
      <c r="B5" s="15">
        <v>2</v>
      </c>
      <c r="C5" s="15">
        <v>3</v>
      </c>
      <c r="D5" s="15">
        <v>4</v>
      </c>
    </row>
    <row r="6" spans="1:5" x14ac:dyDescent="0.3">
      <c r="A6" s="3">
        <v>1</v>
      </c>
      <c r="B6" s="9"/>
      <c r="C6" s="9"/>
      <c r="D6" s="9"/>
    </row>
    <row r="7" spans="1:5" x14ac:dyDescent="0.3">
      <c r="A7" s="3">
        <v>2</v>
      </c>
      <c r="B7" s="9"/>
      <c r="C7" s="9"/>
      <c r="D7" s="9"/>
    </row>
    <row r="8" spans="1:5" x14ac:dyDescent="0.3">
      <c r="A8" s="3">
        <v>3</v>
      </c>
      <c r="B8" s="9"/>
      <c r="C8" s="9"/>
      <c r="D8" s="9"/>
    </row>
    <row r="9" spans="1:5" x14ac:dyDescent="0.3">
      <c r="A9" s="3">
        <v>4</v>
      </c>
      <c r="B9" s="9"/>
      <c r="C9" s="9"/>
      <c r="D9" s="9"/>
    </row>
    <row r="10" spans="1:5" x14ac:dyDescent="0.3">
      <c r="A10" s="3">
        <v>5</v>
      </c>
      <c r="B10" s="9"/>
      <c r="C10" s="9"/>
      <c r="D10" s="9"/>
    </row>
    <row r="11" spans="1:5" x14ac:dyDescent="0.3">
      <c r="A11" s="3">
        <v>6</v>
      </c>
      <c r="B11" s="9"/>
      <c r="C11" s="9"/>
      <c r="D11" s="9"/>
    </row>
    <row r="12" spans="1:5" x14ac:dyDescent="0.3">
      <c r="A12" s="3">
        <v>7</v>
      </c>
      <c r="B12" s="9"/>
      <c r="C12" s="9"/>
      <c r="D12" s="9"/>
    </row>
    <row r="13" spans="1:5" x14ac:dyDescent="0.3">
      <c r="A13" s="3">
        <v>8</v>
      </c>
      <c r="B13" s="9"/>
      <c r="C13" s="9"/>
      <c r="D13" s="9"/>
    </row>
    <row r="14" spans="1:5" x14ac:dyDescent="0.3">
      <c r="A14" s="3">
        <v>9</v>
      </c>
      <c r="B14" s="9"/>
      <c r="C14" s="9"/>
      <c r="D14" s="9"/>
    </row>
    <row r="15" spans="1:5" x14ac:dyDescent="0.3">
      <c r="A15" s="3">
        <v>10</v>
      </c>
      <c r="B15" s="9"/>
      <c r="C15" s="9"/>
      <c r="D15" s="9"/>
    </row>
    <row r="16" spans="1:5" x14ac:dyDescent="0.3">
      <c r="A16" s="3" t="s">
        <v>32</v>
      </c>
      <c r="B16" s="9"/>
      <c r="C16" s="9"/>
      <c r="D16" s="9"/>
    </row>
  </sheetData>
  <hyperlinks>
    <hyperlink ref="E1" location="'Daftar Tabel'!A1" display="&lt;&lt;&lt; Daftar Tabel" xr:uid="{2DEF5766-ECC4-4FE2-A833-F52F986B0D9F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16"/>
  <sheetViews>
    <sheetView zoomScaleNormal="100" workbookViewId="0">
      <pane ySplit="5" topLeftCell="A6" activePane="bottomLeft" state="frozen"/>
      <selection pane="bottomLeft" activeCell="F15" sqref="F15"/>
    </sheetView>
  </sheetViews>
  <sheetFormatPr defaultRowHeight="14.4" x14ac:dyDescent="0.3"/>
  <cols>
    <col min="2" max="2" width="40.109375" customWidth="1"/>
    <col min="3" max="3" width="47.33203125" customWidth="1"/>
    <col min="4" max="5" width="22.6640625" customWidth="1"/>
    <col min="6" max="6" width="17.109375" bestFit="1" customWidth="1"/>
  </cols>
  <sheetData>
    <row r="1" spans="1:6" x14ac:dyDescent="0.3">
      <c r="A1" s="2" t="s">
        <v>245</v>
      </c>
      <c r="F1" s="30" t="s">
        <v>194</v>
      </c>
    </row>
    <row r="4" spans="1:6" ht="22.2" customHeight="1" x14ac:dyDescent="0.3">
      <c r="A4" s="16" t="s">
        <v>22</v>
      </c>
      <c r="B4" s="16" t="s">
        <v>319</v>
      </c>
      <c r="C4" s="16" t="s">
        <v>164</v>
      </c>
      <c r="D4" s="16" t="s">
        <v>165</v>
      </c>
      <c r="E4" s="16" t="s">
        <v>166</v>
      </c>
    </row>
    <row r="5" spans="1:6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3">
      <c r="A6" s="3">
        <v>1</v>
      </c>
      <c r="B6" s="9"/>
      <c r="C6" s="9"/>
      <c r="D6" s="7"/>
      <c r="E6" s="7"/>
    </row>
    <row r="7" spans="1:6" x14ac:dyDescent="0.3">
      <c r="A7" s="3">
        <v>2</v>
      </c>
      <c r="B7" s="9"/>
      <c r="C7" s="9"/>
      <c r="D7" s="7"/>
      <c r="E7" s="7"/>
    </row>
    <row r="8" spans="1:6" x14ac:dyDescent="0.3">
      <c r="A8" s="3">
        <v>3</v>
      </c>
      <c r="B8" s="9"/>
      <c r="C8" s="9"/>
      <c r="D8" s="7"/>
      <c r="E8" s="7"/>
    </row>
    <row r="9" spans="1:6" x14ac:dyDescent="0.3">
      <c r="A9" s="3">
        <v>4</v>
      </c>
      <c r="B9" s="9"/>
      <c r="C9" s="9"/>
      <c r="D9" s="7"/>
      <c r="E9" s="7"/>
    </row>
    <row r="10" spans="1:6" x14ac:dyDescent="0.3">
      <c r="A10" s="3">
        <v>5</v>
      </c>
      <c r="B10" s="9"/>
      <c r="C10" s="9"/>
      <c r="D10" s="7"/>
      <c r="E10" s="7"/>
    </row>
    <row r="11" spans="1:6" x14ac:dyDescent="0.3">
      <c r="A11" s="3">
        <v>6</v>
      </c>
      <c r="B11" s="9"/>
      <c r="C11" s="9"/>
      <c r="D11" s="7"/>
      <c r="E11" s="7"/>
    </row>
    <row r="12" spans="1:6" x14ac:dyDescent="0.3">
      <c r="A12" s="3">
        <v>7</v>
      </c>
      <c r="B12" s="9"/>
      <c r="C12" s="9"/>
      <c r="D12" s="7"/>
      <c r="E12" s="7"/>
    </row>
    <row r="13" spans="1:6" x14ac:dyDescent="0.3">
      <c r="A13" s="3">
        <v>8</v>
      </c>
      <c r="B13" s="9"/>
      <c r="C13" s="9"/>
      <c r="D13" s="7"/>
      <c r="E13" s="7"/>
    </row>
    <row r="14" spans="1:6" x14ac:dyDescent="0.3">
      <c r="A14" s="3">
        <v>9</v>
      </c>
      <c r="B14" s="9"/>
      <c r="C14" s="9"/>
      <c r="D14" s="7"/>
      <c r="E14" s="7"/>
    </row>
    <row r="15" spans="1:6" x14ac:dyDescent="0.3">
      <c r="A15" s="3">
        <v>10</v>
      </c>
      <c r="B15" s="9"/>
      <c r="C15" s="9"/>
      <c r="D15" s="7"/>
      <c r="E15" s="7"/>
    </row>
    <row r="16" spans="1:6" x14ac:dyDescent="0.3">
      <c r="A16" s="3" t="s">
        <v>32</v>
      </c>
      <c r="B16" s="9"/>
      <c r="C16" s="9"/>
      <c r="D16" s="7"/>
      <c r="E16" s="7"/>
    </row>
  </sheetData>
  <hyperlinks>
    <hyperlink ref="F1" location="'Daftar Tabel'!A1" display="&lt;&lt;&lt; Daftar Tabel" xr:uid="{9B3581C3-9095-48DB-A98E-A23D74FE8F83}"/>
  </hyperlink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FC2E-1C05-44A7-BBE0-289888816E2F}">
  <dimension ref="A1:F16"/>
  <sheetViews>
    <sheetView workbookViewId="0">
      <selection activeCell="F1" sqref="F1"/>
    </sheetView>
  </sheetViews>
  <sheetFormatPr defaultRowHeight="14.4" x14ac:dyDescent="0.3"/>
  <cols>
    <col min="2" max="2" width="40.109375" customWidth="1"/>
    <col min="3" max="3" width="47.33203125" customWidth="1"/>
    <col min="4" max="5" width="22.6640625" customWidth="1"/>
    <col min="6" max="6" width="17.109375" bestFit="1" customWidth="1"/>
  </cols>
  <sheetData>
    <row r="1" spans="1:6" x14ac:dyDescent="0.3">
      <c r="A1" s="2" t="s">
        <v>246</v>
      </c>
      <c r="F1" s="30" t="s">
        <v>194</v>
      </c>
    </row>
    <row r="4" spans="1:6" x14ac:dyDescent="0.3">
      <c r="A4" s="16" t="s">
        <v>22</v>
      </c>
      <c r="B4" s="16" t="s">
        <v>319</v>
      </c>
      <c r="C4" s="16" t="s">
        <v>164</v>
      </c>
      <c r="D4" s="16" t="s">
        <v>204</v>
      </c>
      <c r="E4" s="16" t="s">
        <v>166</v>
      </c>
    </row>
    <row r="5" spans="1:6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3">
      <c r="A6" s="3">
        <v>1</v>
      </c>
      <c r="B6" s="9"/>
      <c r="C6" s="9"/>
      <c r="D6" s="7"/>
      <c r="E6" s="7"/>
    </row>
    <row r="7" spans="1:6" x14ac:dyDescent="0.3">
      <c r="A7" s="3">
        <v>2</v>
      </c>
      <c r="B7" s="9"/>
      <c r="C7" s="9"/>
      <c r="D7" s="7"/>
      <c r="E7" s="7"/>
    </row>
    <row r="8" spans="1:6" x14ac:dyDescent="0.3">
      <c r="A8" s="3">
        <v>3</v>
      </c>
      <c r="B8" s="9"/>
      <c r="C8" s="9"/>
      <c r="D8" s="7"/>
      <c r="E8" s="7"/>
    </row>
    <row r="9" spans="1:6" x14ac:dyDescent="0.3">
      <c r="A9" s="3">
        <v>4</v>
      </c>
      <c r="B9" s="9"/>
      <c r="C9" s="9"/>
      <c r="D9" s="7"/>
      <c r="E9" s="7"/>
    </row>
    <row r="10" spans="1:6" x14ac:dyDescent="0.3">
      <c r="A10" s="3">
        <v>5</v>
      </c>
      <c r="B10" s="9"/>
      <c r="C10" s="9"/>
      <c r="D10" s="7"/>
      <c r="E10" s="7"/>
    </row>
    <row r="11" spans="1:6" x14ac:dyDescent="0.3">
      <c r="A11" s="3">
        <v>6</v>
      </c>
      <c r="B11" s="9"/>
      <c r="C11" s="9"/>
      <c r="D11" s="7"/>
      <c r="E11" s="7"/>
    </row>
    <row r="12" spans="1:6" x14ac:dyDescent="0.3">
      <c r="A12" s="3">
        <v>7</v>
      </c>
      <c r="B12" s="9"/>
      <c r="C12" s="9"/>
      <c r="D12" s="7"/>
      <c r="E12" s="7"/>
    </row>
    <row r="13" spans="1:6" x14ac:dyDescent="0.3">
      <c r="A13" s="3">
        <v>8</v>
      </c>
      <c r="B13" s="9"/>
      <c r="C13" s="9"/>
      <c r="D13" s="7"/>
      <c r="E13" s="7"/>
    </row>
    <row r="14" spans="1:6" x14ac:dyDescent="0.3">
      <c r="A14" s="3">
        <v>9</v>
      </c>
      <c r="B14" s="9"/>
      <c r="C14" s="9"/>
      <c r="D14" s="7"/>
      <c r="E14" s="7"/>
    </row>
    <row r="15" spans="1:6" x14ac:dyDescent="0.3">
      <c r="A15" s="3">
        <v>10</v>
      </c>
      <c r="B15" s="9"/>
      <c r="C15" s="9"/>
      <c r="D15" s="7"/>
      <c r="E15" s="7"/>
    </row>
    <row r="16" spans="1:6" x14ac:dyDescent="0.3">
      <c r="A16" s="3" t="s">
        <v>32</v>
      </c>
      <c r="B16" s="9"/>
      <c r="C16" s="9"/>
      <c r="D16" s="7"/>
      <c r="E16" s="7"/>
    </row>
  </sheetData>
  <hyperlinks>
    <hyperlink ref="F1" location="'Daftar Tabel'!A1" display="&lt;&lt;&lt; Daftar Tabel" xr:uid="{15A30244-D547-49D1-B34D-523893B8C417}"/>
  </hyperlink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zoomScaleNormal="100" workbookViewId="0">
      <selection activeCell="I20" sqref="I20"/>
    </sheetView>
  </sheetViews>
  <sheetFormatPr defaultRowHeight="14.4" x14ac:dyDescent="0.3"/>
  <cols>
    <col min="1" max="1" width="17.44140625" customWidth="1"/>
    <col min="2" max="2" width="34" customWidth="1"/>
    <col min="3" max="6" width="22.6640625" customWidth="1"/>
    <col min="7" max="7" width="16.88671875" bestFit="1" customWidth="1"/>
  </cols>
  <sheetData>
    <row r="1" spans="1:7" x14ac:dyDescent="0.3">
      <c r="A1" s="2" t="s">
        <v>200</v>
      </c>
      <c r="G1" s="30" t="s">
        <v>194</v>
      </c>
    </row>
    <row r="4" spans="1:7" x14ac:dyDescent="0.3">
      <c r="A4" s="77" t="s">
        <v>35</v>
      </c>
      <c r="B4" s="80" t="s">
        <v>71</v>
      </c>
      <c r="C4" s="81"/>
      <c r="D4" s="81"/>
      <c r="E4" s="81"/>
      <c r="F4" s="82"/>
    </row>
    <row r="5" spans="1:7" x14ac:dyDescent="0.3">
      <c r="A5" s="77"/>
      <c r="B5" s="18" t="s">
        <v>195</v>
      </c>
      <c r="C5" s="18" t="s">
        <v>196</v>
      </c>
      <c r="D5" s="18" t="s">
        <v>197</v>
      </c>
      <c r="E5" s="18" t="s">
        <v>198</v>
      </c>
      <c r="F5" s="18" t="s">
        <v>199</v>
      </c>
    </row>
    <row r="6" spans="1:7" x14ac:dyDescent="0.3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</row>
    <row r="7" spans="1:7" x14ac:dyDescent="0.3">
      <c r="A7" s="3" t="s">
        <v>38</v>
      </c>
      <c r="B7" s="22"/>
      <c r="C7" s="22"/>
      <c r="D7" s="22"/>
      <c r="E7" s="22"/>
      <c r="F7" s="22"/>
    </row>
    <row r="8" spans="1:7" x14ac:dyDescent="0.3">
      <c r="A8" s="3" t="s">
        <v>39</v>
      </c>
      <c r="B8" s="22"/>
      <c r="C8" s="22"/>
      <c r="D8" s="22"/>
      <c r="E8" s="22"/>
      <c r="F8" s="22"/>
    </row>
    <row r="9" spans="1:7" x14ac:dyDescent="0.3">
      <c r="A9" s="3" t="s">
        <v>13</v>
      </c>
      <c r="B9" s="22"/>
      <c r="C9" s="22"/>
      <c r="D9" s="22"/>
      <c r="E9" s="22"/>
      <c r="F9" s="22"/>
    </row>
  </sheetData>
  <mergeCells count="2">
    <mergeCell ref="B4:F4"/>
    <mergeCell ref="A4:A5"/>
  </mergeCells>
  <hyperlinks>
    <hyperlink ref="G1" location="'Daftar Tabel'!A1" display="&lt;&lt;&lt; Daftar Tabel" xr:uid="{653E681D-E46E-4287-8792-E04FFE8FE937}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zoomScaleNormal="100" workbookViewId="0">
      <pane ySplit="9" topLeftCell="A10" activePane="bottomLeft" state="frozen"/>
      <selection pane="bottomLeft" activeCell="J1" sqref="J1"/>
    </sheetView>
  </sheetViews>
  <sheetFormatPr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5546875" customWidth="1"/>
    <col min="6" max="6" width="41.6640625" customWidth="1"/>
    <col min="7" max="7" width="22.44140625" customWidth="1"/>
    <col min="8" max="8" width="11.5546875" customWidth="1"/>
    <col min="9" max="9" width="20.88671875" customWidth="1"/>
    <col min="10" max="10" width="16.88671875" bestFit="1" customWidth="1"/>
  </cols>
  <sheetData>
    <row r="1" spans="1:10" x14ac:dyDescent="0.3">
      <c r="A1" s="2" t="s">
        <v>216</v>
      </c>
      <c r="J1" s="30" t="s">
        <v>194</v>
      </c>
    </row>
    <row r="2" spans="1:10" x14ac:dyDescent="0.3">
      <c r="A2" s="2"/>
    </row>
    <row r="3" spans="1:10" hidden="1" x14ac:dyDescent="0.3">
      <c r="A3" s="2"/>
      <c r="B3" t="s">
        <v>34</v>
      </c>
    </row>
    <row r="4" spans="1:10" hidden="1" x14ac:dyDescent="0.3">
      <c r="A4" s="2"/>
    </row>
    <row r="5" spans="1:10" hidden="1" x14ac:dyDescent="0.3">
      <c r="A5" s="2"/>
      <c r="B5" t="s">
        <v>33</v>
      </c>
    </row>
    <row r="7" spans="1:10" x14ac:dyDescent="0.3">
      <c r="A7" s="8" t="s">
        <v>217</v>
      </c>
    </row>
    <row r="8" spans="1:10" x14ac:dyDescent="0.3">
      <c r="A8" s="77" t="s">
        <v>22</v>
      </c>
      <c r="B8" s="77" t="s">
        <v>23</v>
      </c>
      <c r="C8" s="77" t="s">
        <v>24</v>
      </c>
      <c r="D8" s="77"/>
      <c r="E8" s="77"/>
      <c r="F8" s="77" t="s">
        <v>25</v>
      </c>
      <c r="G8" s="77" t="s">
        <v>26</v>
      </c>
      <c r="H8" s="77" t="s">
        <v>27</v>
      </c>
      <c r="I8" s="77" t="s">
        <v>28</v>
      </c>
    </row>
    <row r="9" spans="1:10" x14ac:dyDescent="0.3">
      <c r="A9" s="77"/>
      <c r="B9" s="77"/>
      <c r="C9" s="16" t="s">
        <v>29</v>
      </c>
      <c r="D9" s="16" t="s">
        <v>30</v>
      </c>
      <c r="E9" s="16" t="s">
        <v>31</v>
      </c>
      <c r="F9" s="77"/>
      <c r="G9" s="77"/>
      <c r="H9" s="77"/>
      <c r="I9" s="77"/>
    </row>
    <row r="10" spans="1:10" x14ac:dyDescent="0.3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</row>
    <row r="11" spans="1:10" x14ac:dyDescent="0.3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 x14ac:dyDescent="0.3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 x14ac:dyDescent="0.3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 x14ac:dyDescent="0.3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 x14ac:dyDescent="0.3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 x14ac:dyDescent="0.3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 x14ac:dyDescent="0.3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 x14ac:dyDescent="0.3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 x14ac:dyDescent="0.3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 x14ac:dyDescent="0.3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 x14ac:dyDescent="0.3">
      <c r="A21" s="5" t="s">
        <v>32</v>
      </c>
      <c r="B21" s="9"/>
      <c r="C21" s="7"/>
      <c r="D21" s="7"/>
      <c r="E21" s="7"/>
      <c r="F21" s="9"/>
      <c r="G21" s="9"/>
      <c r="H21" s="7"/>
      <c r="I21" s="9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C21 D11:D21 E11:E21" xr:uid="{00000000-0002-0000-0400-000000000000}">
      <formula1>$B$4:$B$5</formula1>
    </dataValidation>
  </dataValidations>
  <hyperlinks>
    <hyperlink ref="J1" location="'Daftar Tabel'!A1" display="&lt;&lt;&lt; Daftar Tabel" xr:uid="{84BA33B2-3D59-444E-A635-9F2E3C2A578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5546875" customWidth="1"/>
    <col min="6" max="6" width="41.6640625" customWidth="1"/>
    <col min="7" max="7" width="22.44140625" customWidth="1"/>
    <col min="8" max="8" width="11.5546875" customWidth="1"/>
    <col min="9" max="9" width="20.88671875" customWidth="1"/>
    <col min="10" max="10" width="16.88671875" bestFit="1" customWidth="1"/>
  </cols>
  <sheetData>
    <row r="1" spans="1:10" x14ac:dyDescent="0.3">
      <c r="A1" s="2" t="s">
        <v>216</v>
      </c>
      <c r="J1" s="30" t="s">
        <v>194</v>
      </c>
    </row>
    <row r="2" spans="1:10" x14ac:dyDescent="0.3">
      <c r="A2" s="2"/>
    </row>
    <row r="3" spans="1:10" hidden="1" x14ac:dyDescent="0.3">
      <c r="A3" s="2"/>
      <c r="B3" t="s">
        <v>34</v>
      </c>
    </row>
    <row r="4" spans="1:10" hidden="1" x14ac:dyDescent="0.3">
      <c r="A4" s="2"/>
    </row>
    <row r="5" spans="1:10" hidden="1" x14ac:dyDescent="0.3">
      <c r="A5" s="2"/>
      <c r="B5" t="s">
        <v>33</v>
      </c>
    </row>
    <row r="7" spans="1:10" x14ac:dyDescent="0.3">
      <c r="A7" s="8" t="s">
        <v>218</v>
      </c>
    </row>
    <row r="8" spans="1:10" x14ac:dyDescent="0.3">
      <c r="A8" s="77" t="s">
        <v>22</v>
      </c>
      <c r="B8" s="77" t="s">
        <v>23</v>
      </c>
      <c r="C8" s="77" t="s">
        <v>24</v>
      </c>
      <c r="D8" s="77"/>
      <c r="E8" s="77"/>
      <c r="F8" s="77" t="s">
        <v>25</v>
      </c>
      <c r="G8" s="77" t="s">
        <v>26</v>
      </c>
      <c r="H8" s="77" t="s">
        <v>27</v>
      </c>
      <c r="I8" s="77" t="s">
        <v>28</v>
      </c>
    </row>
    <row r="9" spans="1:10" x14ac:dyDescent="0.3">
      <c r="A9" s="77"/>
      <c r="B9" s="77"/>
      <c r="C9" s="16" t="s">
        <v>29</v>
      </c>
      <c r="D9" s="16" t="s">
        <v>30</v>
      </c>
      <c r="E9" s="16" t="s">
        <v>31</v>
      </c>
      <c r="F9" s="77"/>
      <c r="G9" s="77"/>
      <c r="H9" s="77"/>
      <c r="I9" s="77"/>
    </row>
    <row r="10" spans="1:10" x14ac:dyDescent="0.3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</row>
    <row r="11" spans="1:10" x14ac:dyDescent="0.3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 x14ac:dyDescent="0.3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 x14ac:dyDescent="0.3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 x14ac:dyDescent="0.3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 x14ac:dyDescent="0.3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 x14ac:dyDescent="0.3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 x14ac:dyDescent="0.3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 x14ac:dyDescent="0.3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 x14ac:dyDescent="0.3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 x14ac:dyDescent="0.3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 x14ac:dyDescent="0.3">
      <c r="A21" s="5" t="s">
        <v>32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500-000000000000}">
      <formula1>$B$4:$B$5</formula1>
    </dataValidation>
  </dataValidations>
  <hyperlinks>
    <hyperlink ref="J1" location="'Daftar Tabel'!A1" display="&lt;&lt;&lt; Daftar Tabel" xr:uid="{B9AC78BD-4321-4372-81D2-EB99CC74229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5546875" customWidth="1"/>
    <col min="6" max="6" width="41.6640625" customWidth="1"/>
    <col min="7" max="7" width="22.44140625" customWidth="1"/>
    <col min="8" max="8" width="11.5546875" customWidth="1"/>
    <col min="9" max="9" width="20.88671875" customWidth="1"/>
    <col min="10" max="10" width="16.88671875" bestFit="1" customWidth="1"/>
  </cols>
  <sheetData>
    <row r="1" spans="1:10" x14ac:dyDescent="0.3">
      <c r="A1" s="2" t="s">
        <v>216</v>
      </c>
      <c r="J1" s="30" t="s">
        <v>194</v>
      </c>
    </row>
    <row r="2" spans="1:10" x14ac:dyDescent="0.3">
      <c r="A2" s="2"/>
    </row>
    <row r="3" spans="1:10" hidden="1" x14ac:dyDescent="0.3">
      <c r="A3" s="2"/>
      <c r="B3" t="s">
        <v>34</v>
      </c>
    </row>
    <row r="4" spans="1:10" hidden="1" x14ac:dyDescent="0.3">
      <c r="A4" s="2"/>
    </row>
    <row r="5" spans="1:10" hidden="1" x14ac:dyDescent="0.3">
      <c r="A5" s="2"/>
      <c r="B5" t="s">
        <v>33</v>
      </c>
    </row>
    <row r="7" spans="1:10" x14ac:dyDescent="0.3">
      <c r="A7" s="8" t="s">
        <v>219</v>
      </c>
    </row>
    <row r="8" spans="1:10" x14ac:dyDescent="0.3">
      <c r="A8" s="77" t="s">
        <v>22</v>
      </c>
      <c r="B8" s="77" t="s">
        <v>23</v>
      </c>
      <c r="C8" s="77" t="s">
        <v>24</v>
      </c>
      <c r="D8" s="77"/>
      <c r="E8" s="77"/>
      <c r="F8" s="77" t="s">
        <v>25</v>
      </c>
      <c r="G8" s="77" t="s">
        <v>26</v>
      </c>
      <c r="H8" s="77" t="s">
        <v>27</v>
      </c>
      <c r="I8" s="77" t="s">
        <v>28</v>
      </c>
    </row>
    <row r="9" spans="1:10" x14ac:dyDescent="0.3">
      <c r="A9" s="77"/>
      <c r="B9" s="77"/>
      <c r="C9" s="16" t="s">
        <v>29</v>
      </c>
      <c r="D9" s="16" t="s">
        <v>30</v>
      </c>
      <c r="E9" s="16" t="s">
        <v>31</v>
      </c>
      <c r="F9" s="77"/>
      <c r="G9" s="77"/>
      <c r="H9" s="77"/>
      <c r="I9" s="77"/>
    </row>
    <row r="10" spans="1:10" x14ac:dyDescent="0.3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</row>
    <row r="11" spans="1:10" x14ac:dyDescent="0.3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 x14ac:dyDescent="0.3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 x14ac:dyDescent="0.3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 x14ac:dyDescent="0.3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 x14ac:dyDescent="0.3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 x14ac:dyDescent="0.3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 x14ac:dyDescent="0.3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 x14ac:dyDescent="0.3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 x14ac:dyDescent="0.3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 x14ac:dyDescent="0.3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 x14ac:dyDescent="0.3">
      <c r="A21" s="5" t="s">
        <v>32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600-000000000000}">
      <formula1>$B$4:$B$5</formula1>
    </dataValidation>
  </dataValidations>
  <hyperlinks>
    <hyperlink ref="J1" location="'Daftar Tabel'!A1" display="&lt;&lt;&lt; Daftar Tabel" xr:uid="{3A424FA4-1EDF-45D4-81E2-A6744F1A20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workbookViewId="0">
      <pane ySplit="10" topLeftCell="A14" activePane="bottomLeft" state="frozen"/>
      <selection pane="bottomLeft" activeCell="J1" sqref="J1"/>
    </sheetView>
  </sheetViews>
  <sheetFormatPr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5546875" customWidth="1"/>
    <col min="6" max="6" width="41.6640625" customWidth="1"/>
    <col min="7" max="7" width="22.44140625" customWidth="1"/>
    <col min="8" max="8" width="11.5546875" customWidth="1"/>
    <col min="9" max="9" width="20.88671875" customWidth="1"/>
    <col min="10" max="10" width="16.88671875" bestFit="1" customWidth="1"/>
  </cols>
  <sheetData>
    <row r="1" spans="1:10" x14ac:dyDescent="0.3">
      <c r="A1" s="2" t="s">
        <v>216</v>
      </c>
      <c r="J1" s="30" t="s">
        <v>194</v>
      </c>
    </row>
    <row r="2" spans="1:10" x14ac:dyDescent="0.3">
      <c r="A2" s="2"/>
    </row>
    <row r="3" spans="1:10" hidden="1" x14ac:dyDescent="0.3">
      <c r="A3" s="2"/>
      <c r="B3" t="s">
        <v>34</v>
      </c>
    </row>
    <row r="4" spans="1:10" hidden="1" x14ac:dyDescent="0.3">
      <c r="A4" s="2"/>
    </row>
    <row r="5" spans="1:10" hidden="1" x14ac:dyDescent="0.3">
      <c r="A5" s="2"/>
      <c r="B5" t="s">
        <v>33</v>
      </c>
    </row>
    <row r="7" spans="1:10" x14ac:dyDescent="0.3">
      <c r="A7" s="8" t="s">
        <v>325</v>
      </c>
    </row>
    <row r="8" spans="1:10" x14ac:dyDescent="0.3">
      <c r="A8" s="77" t="s">
        <v>22</v>
      </c>
      <c r="B8" s="77" t="s">
        <v>23</v>
      </c>
      <c r="C8" s="77" t="s">
        <v>24</v>
      </c>
      <c r="D8" s="77"/>
      <c r="E8" s="77"/>
      <c r="F8" s="77" t="s">
        <v>25</v>
      </c>
      <c r="G8" s="77" t="s">
        <v>26</v>
      </c>
      <c r="H8" s="77" t="s">
        <v>27</v>
      </c>
      <c r="I8" s="77" t="s">
        <v>28</v>
      </c>
    </row>
    <row r="9" spans="1:10" x14ac:dyDescent="0.3">
      <c r="A9" s="77"/>
      <c r="B9" s="77"/>
      <c r="C9" s="16" t="s">
        <v>29</v>
      </c>
      <c r="D9" s="16" t="s">
        <v>30</v>
      </c>
      <c r="E9" s="16" t="s">
        <v>31</v>
      </c>
      <c r="F9" s="77"/>
      <c r="G9" s="77"/>
      <c r="H9" s="77"/>
      <c r="I9" s="77"/>
    </row>
    <row r="10" spans="1:10" x14ac:dyDescent="0.3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</row>
    <row r="11" spans="1:10" x14ac:dyDescent="0.3">
      <c r="A11" s="5">
        <v>1</v>
      </c>
      <c r="B11" s="9" t="s">
        <v>109</v>
      </c>
      <c r="C11" s="7"/>
      <c r="D11" s="7"/>
      <c r="E11" s="7"/>
      <c r="F11" s="9"/>
      <c r="G11" s="9"/>
      <c r="H11" s="7"/>
      <c r="I11" s="9"/>
    </row>
    <row r="12" spans="1:10" x14ac:dyDescent="0.3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 x14ac:dyDescent="0.3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 x14ac:dyDescent="0.3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 x14ac:dyDescent="0.3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 x14ac:dyDescent="0.3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 x14ac:dyDescent="0.3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 x14ac:dyDescent="0.3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 x14ac:dyDescent="0.3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 x14ac:dyDescent="0.3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 x14ac:dyDescent="0.3">
      <c r="A21" s="5" t="s">
        <v>32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700-000000000000}">
      <formula1>$B$4:$B$5</formula1>
    </dataValidation>
  </dataValidations>
  <hyperlinks>
    <hyperlink ref="J1" location="'Daftar Tabel'!A1" display="&lt;&lt;&lt; Daftar Tabel" xr:uid="{BAE666D6-1CD5-4620-A21B-63816C96A50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C3F7-BE84-4F20-B64E-C40C6F358D5A}">
  <dimension ref="A1:F25"/>
  <sheetViews>
    <sheetView workbookViewId="0">
      <selection activeCell="E14" sqref="E14:E25"/>
    </sheetView>
  </sheetViews>
  <sheetFormatPr defaultRowHeight="14.4" x14ac:dyDescent="0.3"/>
  <cols>
    <col min="1" max="1" width="14.6640625" customWidth="1"/>
    <col min="2" max="2" width="39.21875" customWidth="1"/>
    <col min="3" max="3" width="22.88671875" customWidth="1"/>
    <col min="4" max="4" width="21.77734375" customWidth="1"/>
    <col min="5" max="5" width="30.109375" customWidth="1"/>
    <col min="6" max="6" width="16.88671875" bestFit="1" customWidth="1"/>
  </cols>
  <sheetData>
    <row r="1" spans="1:6" x14ac:dyDescent="0.3">
      <c r="A1" s="2" t="s">
        <v>222</v>
      </c>
      <c r="F1" s="30" t="s">
        <v>194</v>
      </c>
    </row>
    <row r="2" spans="1:6" x14ac:dyDescent="0.3">
      <c r="A2" s="2"/>
      <c r="F2" s="33"/>
    </row>
    <row r="3" spans="1:6" x14ac:dyDescent="0.3">
      <c r="A3" s="2"/>
      <c r="F3" s="33"/>
    </row>
    <row r="4" spans="1:6" hidden="1" x14ac:dyDescent="0.3">
      <c r="A4" s="2"/>
      <c r="F4" s="33"/>
    </row>
    <row r="5" spans="1:6" hidden="1" x14ac:dyDescent="0.3">
      <c r="A5" s="2"/>
      <c r="C5" s="11" t="s">
        <v>46</v>
      </c>
      <c r="F5" s="33"/>
    </row>
    <row r="6" spans="1:6" hidden="1" x14ac:dyDescent="0.3">
      <c r="A6" s="2"/>
      <c r="C6" s="11" t="s">
        <v>47</v>
      </c>
      <c r="F6" s="33"/>
    </row>
    <row r="7" spans="1:6" hidden="1" x14ac:dyDescent="0.3">
      <c r="A7" s="2"/>
      <c r="C7" s="11" t="s">
        <v>48</v>
      </c>
      <c r="F7" s="33"/>
    </row>
    <row r="8" spans="1:6" hidden="1" x14ac:dyDescent="0.3">
      <c r="A8" s="2"/>
      <c r="C8" s="11" t="s">
        <v>49</v>
      </c>
      <c r="F8" s="33"/>
    </row>
    <row r="9" spans="1:6" hidden="1" x14ac:dyDescent="0.3">
      <c r="C9" s="11" t="s">
        <v>50</v>
      </c>
    </row>
    <row r="11" spans="1:6" x14ac:dyDescent="0.3">
      <c r="A11" s="76" t="s">
        <v>22</v>
      </c>
      <c r="B11" s="76" t="s">
        <v>249</v>
      </c>
      <c r="C11" s="76" t="s">
        <v>41</v>
      </c>
      <c r="D11" s="78" t="s">
        <v>42</v>
      </c>
      <c r="E11" s="76" t="s">
        <v>248</v>
      </c>
    </row>
    <row r="12" spans="1:6" x14ac:dyDescent="0.3">
      <c r="A12" s="76"/>
      <c r="B12" s="76"/>
      <c r="C12" s="76"/>
      <c r="D12" s="79"/>
      <c r="E12" s="76"/>
    </row>
    <row r="13" spans="1:6" x14ac:dyDescent="0.3">
      <c r="A13" s="20">
        <v>1</v>
      </c>
      <c r="B13" s="20">
        <v>2</v>
      </c>
      <c r="C13" s="20">
        <v>5</v>
      </c>
      <c r="D13" s="20"/>
      <c r="E13" s="20">
        <v>6</v>
      </c>
    </row>
    <row r="14" spans="1:6" x14ac:dyDescent="0.3">
      <c r="A14" s="10">
        <v>1</v>
      </c>
      <c r="B14" s="7"/>
      <c r="C14" s="7"/>
      <c r="D14" s="7"/>
      <c r="E14" s="83"/>
    </row>
    <row r="15" spans="1:6" x14ac:dyDescent="0.3">
      <c r="A15" s="10">
        <v>2</v>
      </c>
      <c r="B15" s="7"/>
      <c r="C15" s="7"/>
      <c r="D15" s="7"/>
      <c r="E15" s="84"/>
    </row>
    <row r="16" spans="1:6" x14ac:dyDescent="0.3">
      <c r="A16" s="10">
        <v>3</v>
      </c>
      <c r="B16" s="7"/>
      <c r="C16" s="7"/>
      <c r="D16" s="7"/>
      <c r="E16" s="84"/>
    </row>
    <row r="17" spans="1:5" x14ac:dyDescent="0.3">
      <c r="A17" s="10">
        <v>4</v>
      </c>
      <c r="B17" s="7"/>
      <c r="C17" s="7"/>
      <c r="D17" s="7"/>
      <c r="E17" s="84"/>
    </row>
    <row r="18" spans="1:5" x14ac:dyDescent="0.3">
      <c r="A18" s="10">
        <v>5</v>
      </c>
      <c r="B18" s="7"/>
      <c r="C18" s="7"/>
      <c r="D18" s="7"/>
      <c r="E18" s="84"/>
    </row>
    <row r="19" spans="1:5" x14ac:dyDescent="0.3">
      <c r="A19" s="10">
        <v>6</v>
      </c>
      <c r="B19" s="7"/>
      <c r="C19" s="7"/>
      <c r="D19" s="7"/>
      <c r="E19" s="84"/>
    </row>
    <row r="20" spans="1:5" x14ac:dyDescent="0.3">
      <c r="A20" s="10">
        <v>7</v>
      </c>
      <c r="B20" s="7"/>
      <c r="C20" s="7"/>
      <c r="D20" s="7"/>
      <c r="E20" s="84"/>
    </row>
    <row r="21" spans="1:5" x14ac:dyDescent="0.3">
      <c r="A21" s="10">
        <v>8</v>
      </c>
      <c r="B21" s="7"/>
      <c r="C21" s="7"/>
      <c r="D21" s="7"/>
      <c r="E21" s="84"/>
    </row>
    <row r="22" spans="1:5" x14ac:dyDescent="0.3">
      <c r="A22" s="10">
        <v>9</v>
      </c>
      <c r="B22" s="7"/>
      <c r="C22" s="7"/>
      <c r="D22" s="7"/>
      <c r="E22" s="84"/>
    </row>
    <row r="23" spans="1:5" x14ac:dyDescent="0.3">
      <c r="A23" s="10">
        <v>10</v>
      </c>
      <c r="B23" s="7"/>
      <c r="C23" s="7"/>
      <c r="D23" s="7"/>
      <c r="E23" s="84"/>
    </row>
    <row r="24" spans="1:5" x14ac:dyDescent="0.3">
      <c r="A24" s="10">
        <v>11</v>
      </c>
      <c r="B24" s="7"/>
      <c r="C24" s="7"/>
      <c r="D24" s="7"/>
      <c r="E24" s="84"/>
    </row>
    <row r="25" spans="1:5" x14ac:dyDescent="0.3">
      <c r="A25" s="10" t="s">
        <v>32</v>
      </c>
      <c r="B25" s="7"/>
      <c r="C25" s="7"/>
      <c r="D25" s="7"/>
      <c r="E25" s="85"/>
    </row>
  </sheetData>
  <mergeCells count="6">
    <mergeCell ref="E14:E25"/>
    <mergeCell ref="A11:A12"/>
    <mergeCell ref="B11:B12"/>
    <mergeCell ref="C11:C12"/>
    <mergeCell ref="E11:E12"/>
    <mergeCell ref="D11:D12"/>
  </mergeCells>
  <dataValidations count="1">
    <dataValidation type="list" allowBlank="1" showInputMessage="1" showErrorMessage="1" sqref="D14:D25" xr:uid="{5D63BD49-FBF3-4FF0-A773-500E04561AA1}">
      <formula1>$C$4:$C$9</formula1>
    </dataValidation>
  </dataValidations>
  <hyperlinks>
    <hyperlink ref="F1" location="'Daftar Tabel'!A1" display="&lt;&lt;&lt; Daftar Tabel" xr:uid="{534BED1E-F4C1-47B5-BB8B-1E9FA723D14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MENU</vt:lpstr>
      <vt:lpstr>DAFTAR TABEL</vt:lpstr>
      <vt:lpstr>UPPS-1</vt:lpstr>
      <vt:lpstr>UPPS-2</vt:lpstr>
      <vt:lpstr>2.2.4-1</vt:lpstr>
      <vt:lpstr>2.2.4-2</vt:lpstr>
      <vt:lpstr>2.2.4-3</vt:lpstr>
      <vt:lpstr>2.2.4-4</vt:lpstr>
      <vt:lpstr>4.2.1</vt:lpstr>
      <vt:lpstr>4.2.2-1</vt:lpstr>
      <vt:lpstr>4.2.2-2</vt:lpstr>
      <vt:lpstr>4.2.3</vt:lpstr>
      <vt:lpstr>4.2.4</vt:lpstr>
      <vt:lpstr>4.2.5</vt:lpstr>
      <vt:lpstr>5.2.1</vt:lpstr>
      <vt:lpstr>5.2.2-1</vt:lpstr>
      <vt:lpstr>5.2.2.2</vt:lpstr>
      <vt:lpstr>6.2.2</vt:lpstr>
      <vt:lpstr>6.2.4</vt:lpstr>
      <vt:lpstr>6.2.9</vt:lpstr>
      <vt:lpstr>6.2.10</vt:lpstr>
      <vt:lpstr>6.2.11</vt:lpstr>
      <vt:lpstr>6.2.12</vt:lpstr>
      <vt:lpstr>6.2.13</vt:lpstr>
      <vt:lpstr>7.2.1</vt:lpstr>
      <vt:lpstr>7.2.2</vt:lpstr>
      <vt:lpstr>8.2.1</vt:lpstr>
      <vt:lpstr>8.2.2</vt:lpstr>
      <vt:lpstr>9.2.1</vt:lpstr>
      <vt:lpstr>9.2.2</vt:lpstr>
      <vt:lpstr>9.2.3</vt:lpstr>
      <vt:lpstr>9.2.4</vt:lpstr>
      <vt:lpstr>9.2.5</vt:lpstr>
      <vt:lpstr>9.2.6</vt:lpstr>
      <vt:lpstr>9.2.7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LAM Kependidikan</cp:lastModifiedBy>
  <dcterms:created xsi:type="dcterms:W3CDTF">2021-11-17T01:35:02Z</dcterms:created>
  <dcterms:modified xsi:type="dcterms:W3CDTF">2024-02-06T07:10:43Z</dcterms:modified>
</cp:coreProperties>
</file>