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AMDIK\Instumen Akreditasi\PJJ\S1\"/>
    </mc:Choice>
  </mc:AlternateContent>
  <xr:revisionPtr revIDLastSave="0" documentId="13_ncr:1_{FDEE6C07-B6F4-4DCB-93D5-2D5FA01BB0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NU" sheetId="1" r:id="rId1"/>
    <sheet name="DAFTAR TABEL" sheetId="2" r:id="rId2"/>
    <sheet name="PS" sheetId="54" r:id="rId3"/>
    <sheet name="2.5-1" sheetId="3" r:id="rId4"/>
    <sheet name="2.5-2" sheetId="65" r:id="rId5"/>
    <sheet name="2.5-3" sheetId="66" r:id="rId6"/>
    <sheet name="3.2" sheetId="7" r:id="rId7"/>
    <sheet name="3.3" sheetId="9" r:id="rId8"/>
    <sheet name="4.2" sheetId="12" r:id="rId9"/>
    <sheet name="4.3" sheetId="15" r:id="rId10"/>
    <sheet name="4.4" sheetId="18" r:id="rId11"/>
    <sheet name="4.5" sheetId="19" r:id="rId12"/>
    <sheet name="4.6" sheetId="59" r:id="rId13"/>
    <sheet name="4.7" sheetId="68" r:id="rId14"/>
    <sheet name="4.8" sheetId="20" r:id="rId15"/>
    <sheet name="4.9" sheetId="57" r:id="rId16"/>
    <sheet name="4.10" sheetId="23" r:id="rId17"/>
    <sheet name="4.11" sheetId="24" r:id="rId18"/>
    <sheet name="5.2.2" sheetId="29" r:id="rId19"/>
    <sheet name="5.3.1" sheetId="32" r:id="rId20"/>
    <sheet name="5.4" sheetId="61" r:id="rId21"/>
    <sheet name="6.2.4" sheetId="34" r:id="rId22"/>
    <sheet name="6.3.2" sheetId="39" r:id="rId23"/>
    <sheet name="7.3" sheetId="62" r:id="rId24"/>
    <sheet name="8.3" sheetId="69" r:id="rId25"/>
    <sheet name="9.2" sheetId="44" r:id="rId26"/>
    <sheet name="9.3" sheetId="45" r:id="rId27"/>
    <sheet name="9.4a" sheetId="47" r:id="rId28"/>
    <sheet name="9.4b" sheetId="64" r:id="rId29"/>
    <sheet name="9.6" sheetId="49" r:id="rId30"/>
    <sheet name="9.7" sheetId="50" r:id="rId31"/>
    <sheet name="9.8" sheetId="51" r:id="rId32"/>
    <sheet name="9.9" sheetId="52" r:id="rId3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50" l="1"/>
  <c r="E10" i="69"/>
  <c r="D10" i="69"/>
  <c r="C10" i="69"/>
  <c r="F9" i="69"/>
  <c r="F8" i="69"/>
  <c r="F7" i="69"/>
  <c r="F10" i="69" s="1"/>
  <c r="F8" i="62"/>
  <c r="F9" i="62"/>
  <c r="F7" i="62"/>
  <c r="D10" i="62"/>
  <c r="E10" i="62"/>
  <c r="C10" i="62"/>
  <c r="D14" i="32"/>
  <c r="K20" i="29"/>
  <c r="I20" i="29"/>
  <c r="J20" i="29"/>
  <c r="H20" i="29"/>
  <c r="G20" i="29"/>
  <c r="E20" i="29"/>
  <c r="F20" i="29"/>
  <c r="D20" i="29"/>
  <c r="K18" i="29"/>
  <c r="K19" i="29"/>
  <c r="K17" i="29"/>
  <c r="G18" i="29"/>
  <c r="G19" i="29"/>
  <c r="G17" i="29"/>
  <c r="K16" i="29"/>
  <c r="I16" i="29"/>
  <c r="J16" i="29"/>
  <c r="H16" i="29"/>
  <c r="G16" i="29"/>
  <c r="E16" i="29"/>
  <c r="F16" i="29"/>
  <c r="D16" i="29"/>
  <c r="K13" i="29"/>
  <c r="I13" i="29"/>
  <c r="J13" i="29"/>
  <c r="H13" i="29"/>
  <c r="E13" i="29"/>
  <c r="F13" i="29"/>
  <c r="D13" i="29"/>
  <c r="E20" i="23"/>
  <c r="F20" i="23"/>
  <c r="G20" i="23"/>
  <c r="H20" i="23"/>
  <c r="I20" i="23"/>
  <c r="J20" i="23"/>
  <c r="D20" i="23"/>
  <c r="F10" i="62" l="1"/>
  <c r="G13" i="29"/>
  <c r="K9" i="18"/>
  <c r="K10" i="18"/>
  <c r="K11" i="18"/>
  <c r="K12" i="18"/>
  <c r="K13" i="18"/>
  <c r="K14" i="18"/>
  <c r="K15" i="18"/>
  <c r="K16" i="18"/>
  <c r="K17" i="18"/>
  <c r="K18" i="18"/>
  <c r="J9" i="18"/>
  <c r="J10" i="18"/>
  <c r="J11" i="18"/>
  <c r="J12" i="18"/>
  <c r="J13" i="18"/>
  <c r="J14" i="18"/>
  <c r="J15" i="18"/>
  <c r="J16" i="18"/>
  <c r="J17" i="18"/>
  <c r="J18" i="18"/>
  <c r="J8" i="18"/>
  <c r="K8" i="18" s="1"/>
  <c r="F9" i="18"/>
  <c r="F10" i="18"/>
  <c r="F11" i="18"/>
  <c r="F12" i="18"/>
  <c r="F13" i="18"/>
  <c r="F14" i="18"/>
  <c r="F15" i="18"/>
  <c r="F16" i="18"/>
  <c r="F17" i="18"/>
  <c r="F18" i="18"/>
  <c r="F8" i="18"/>
  <c r="D12" i="9" l="1"/>
  <c r="C12" i="9"/>
  <c r="B12" i="9"/>
  <c r="G12" i="7"/>
  <c r="F12" i="7"/>
  <c r="E12" i="7"/>
  <c r="D12" i="7"/>
  <c r="C12" i="7"/>
  <c r="B12" i="7"/>
  <c r="G8" i="50"/>
  <c r="G9" i="50"/>
  <c r="G10" i="50"/>
  <c r="G11" i="50"/>
  <c r="G12" i="50"/>
  <c r="G13" i="50"/>
  <c r="G14" i="50"/>
  <c r="G15" i="50"/>
  <c r="G16" i="50"/>
  <c r="K15" i="29" l="1"/>
  <c r="K14" i="29"/>
  <c r="G15" i="29"/>
  <c r="G14" i="29"/>
  <c r="K8" i="29"/>
  <c r="K9" i="29"/>
  <c r="K10" i="29"/>
  <c r="K11" i="29"/>
  <c r="K12" i="29"/>
  <c r="G11" i="29"/>
  <c r="G8" i="29"/>
  <c r="G9" i="29"/>
  <c r="G10" i="29"/>
  <c r="G12" i="29"/>
</calcChain>
</file>

<file path=xl/sharedStrings.xml><?xml version="1.0" encoding="utf-8"?>
<sst xmlns="http://schemas.openxmlformats.org/spreadsheetml/2006/main" count="685" uniqueCount="369">
  <si>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</si>
  <si>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</si>
  <si>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</si>
  <si>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</si>
  <si>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</si>
  <si>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</si>
  <si>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</si>
  <si>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</si>
  <si>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Nomor Telpon</t>
  </si>
  <si>
    <t>Email</t>
  </si>
  <si>
    <t>Website</t>
  </si>
  <si>
    <t>Kabupaten/Kota:</t>
  </si>
  <si>
    <t>Kode Pos :</t>
  </si>
  <si>
    <t>TS</t>
  </si>
  <si>
    <t>Tanggal</t>
  </si>
  <si>
    <t>Nama Pengusul</t>
  </si>
  <si>
    <t>/</t>
  </si>
  <si>
    <t>TS *)</t>
  </si>
  <si>
    <t>*) TS = Tahun akademik penuh terakhir saat pengajuan usulan akreditasi</t>
  </si>
  <si>
    <t>LAMDIK</t>
  </si>
  <si>
    <t>No</t>
  </si>
  <si>
    <t>Nama Lembaga Mitra</t>
  </si>
  <si>
    <t>Tingkat</t>
  </si>
  <si>
    <t>Internasional</t>
  </si>
  <si>
    <t>Nasional</t>
  </si>
  <si>
    <t>Lokal</t>
  </si>
  <si>
    <t>…</t>
  </si>
  <si>
    <t>V</t>
  </si>
  <si>
    <t>Pilihan</t>
  </si>
  <si>
    <t>Tahun Akademik</t>
  </si>
  <si>
    <t>Daya Tampung</t>
  </si>
  <si>
    <t>TS-4</t>
  </si>
  <si>
    <t>TS-3</t>
  </si>
  <si>
    <t>TS-2</t>
  </si>
  <si>
    <t>TS-1</t>
  </si>
  <si>
    <t>Jumlah</t>
  </si>
  <si>
    <t>Jumlah Negara</t>
  </si>
  <si>
    <t>NIDN/NIDK</t>
  </si>
  <si>
    <t>Jabatan Fungsional</t>
  </si>
  <si>
    <t>LAM KEPENDIDIKAN</t>
  </si>
  <si>
    <t>Sertifikat</t>
  </si>
  <si>
    <t>Tenaga Pengajar</t>
  </si>
  <si>
    <t>Asisten Ahli</t>
  </si>
  <si>
    <t>Lektor</t>
  </si>
  <si>
    <t>Lektor Kepala</t>
  </si>
  <si>
    <t>Guru Besar</t>
  </si>
  <si>
    <t>JF</t>
  </si>
  <si>
    <t>Nama Mata Kuliah</t>
  </si>
  <si>
    <t>Jumlah Mahasiswa Bimbingan</t>
  </si>
  <si>
    <t>Cek</t>
  </si>
  <si>
    <t>Nama Dosen</t>
  </si>
  <si>
    <t>Tempat Kegiatan</t>
  </si>
  <si>
    <t>Manfaat Kegiatan</t>
  </si>
  <si>
    <t>Nama Tenaga Kependidikan</t>
  </si>
  <si>
    <t>Rata-Rata</t>
  </si>
  <si>
    <t>Jenis Penggunaan</t>
  </si>
  <si>
    <t>Baik</t>
  </si>
  <si>
    <t>Semester</t>
  </si>
  <si>
    <t>Kode MK</t>
  </si>
  <si>
    <t>PS</t>
  </si>
  <si>
    <t>Nama Kegiatan</t>
  </si>
  <si>
    <t>Tahun Lulus</t>
  </si>
  <si>
    <t>Jumlah Lulusan</t>
  </si>
  <si>
    <t>Indeks Prestasi Kumulatif (IPK)</t>
  </si>
  <si>
    <t>Minimum</t>
  </si>
  <si>
    <t>Maksimum</t>
  </si>
  <si>
    <t>Nama Mahasiswa</t>
  </si>
  <si>
    <t>Jumlah Lulusan yang Terlacak</t>
  </si>
  <si>
    <t>Jumlah Lulusan Terlacak dengan Waktu Tunggu Mendapatkan Pekerjaan Pertama</t>
  </si>
  <si>
    <t>Jenis Kemampuan</t>
  </si>
  <si>
    <t>Tingkat Kepuasan Pengguna (%)</t>
  </si>
  <si>
    <t>Sangat Baik</t>
  </si>
  <si>
    <t>Cukup</t>
  </si>
  <si>
    <t>Kurang</t>
  </si>
  <si>
    <t>Jumlah Judul</t>
  </si>
  <si>
    <t>Jumlah Sitasi</t>
  </si>
  <si>
    <t>Bukti Kegiatan</t>
  </si>
  <si>
    <t>Jenis Program</t>
  </si>
  <si>
    <t>Akreditasi Program Studi</t>
  </si>
  <si>
    <t>Status/Peringkat</t>
  </si>
  <si>
    <t>Nomor SK</t>
  </si>
  <si>
    <t>Jumlah Mahasiswa saat TS</t>
  </si>
  <si>
    <t>Baik Sekali</t>
  </si>
  <si>
    <t>Unggul</t>
  </si>
  <si>
    <t>A</t>
  </si>
  <si>
    <t>B</t>
  </si>
  <si>
    <t>C</t>
  </si>
  <si>
    <t>&lt;&lt;&lt; DAFTAR TABEL</t>
  </si>
  <si>
    <t>Setiap Bulan</t>
  </si>
  <si>
    <t>Setiap 3 Bulan</t>
  </si>
  <si>
    <t>Setiap Semester</t>
  </si>
  <si>
    <t>Sarjana</t>
  </si>
  <si>
    <t>Magister</t>
  </si>
  <si>
    <t>Doktor</t>
  </si>
  <si>
    <t>Nama Dosen dan/atau Mahasiswa</t>
  </si>
  <si>
    <t>SLTA</t>
  </si>
  <si>
    <t>Diploma</t>
  </si>
  <si>
    <t>S1</t>
  </si>
  <si>
    <t>S2</t>
  </si>
  <si>
    <t>S3</t>
  </si>
  <si>
    <t>N-A1=</t>
  </si>
  <si>
    <t>N-A2=</t>
  </si>
  <si>
    <t>N-A3=</t>
  </si>
  <si>
    <t>N-A4=</t>
  </si>
  <si>
    <t>N-B1=</t>
  </si>
  <si>
    <t>N-B2=</t>
  </si>
  <si>
    <t>N-B3=</t>
  </si>
  <si>
    <t>N-C1=</t>
  </si>
  <si>
    <t>N-C2=</t>
  </si>
  <si>
    <t>N-C3=</t>
  </si>
  <si>
    <t>Versi 1.1</t>
  </si>
  <si>
    <t>NO</t>
  </si>
  <si>
    <t>NAMA SHEET</t>
  </si>
  <si>
    <t>NOMOR DAN JUDUL TABEL</t>
  </si>
  <si>
    <t>Tabel 3.2 Data Mahasiswa</t>
  </si>
  <si>
    <t>Tabel 4.2 Profil Dosen</t>
  </si>
  <si>
    <t>Tabel 4.3 Beban Kerja Dosen</t>
  </si>
  <si>
    <t>Tabel 4.5 Prestasi Dosen</t>
  </si>
  <si>
    <t>Tabel 5.2.2 Penggunaan Dana</t>
  </si>
  <si>
    <t>Tabel 9.2 IPK Lulusan</t>
  </si>
  <si>
    <t>Tabel 9.3 Prestasi Mahasiswa</t>
  </si>
  <si>
    <t>Jumlah Mahasiswa Aktif</t>
  </si>
  <si>
    <t>Jumlah Mahasiswa Baru</t>
  </si>
  <si>
    <t>Tautan PDDIKTI</t>
  </si>
  <si>
    <t>Bidang Keahlian</t>
  </si>
  <si>
    <t>S-2</t>
  </si>
  <si>
    <t>S-3</t>
  </si>
  <si>
    <t>Lainnya</t>
  </si>
  <si>
    <t>Jenis Tenaga Kependidikan</t>
  </si>
  <si>
    <t>Pusat</t>
  </si>
  <si>
    <t>Daerah</t>
  </si>
  <si>
    <t>Pustakawan</t>
  </si>
  <si>
    <t>Tenaga Teknisi/Laboran/Analisis</t>
  </si>
  <si>
    <t>Programmer/Pranata Komputer</t>
  </si>
  <si>
    <t>Tenaga Administrasi Umum</t>
  </si>
  <si>
    <t>Arsiparis</t>
  </si>
  <si>
    <t>Tenaga Fungsional Lainnya</t>
  </si>
  <si>
    <t>Tautan Bukti</t>
  </si>
  <si>
    <t>Unit Pengelola Program Studi (Rupiah)</t>
  </si>
  <si>
    <t>Program Studi (Rupiah)</t>
  </si>
  <si>
    <t>Biaya Operasional Pendidikan</t>
  </si>
  <si>
    <t>a</t>
  </si>
  <si>
    <t>Biaya Dosen (Gaji, Honor)</t>
  </si>
  <si>
    <t>b</t>
  </si>
  <si>
    <t>Biaya Tenaga Kependidikan (Gaji, Honor)</t>
  </si>
  <si>
    <t>c</t>
  </si>
  <si>
    <t>Biaya Operasional Pembelajaran (Bahan dan Peralatan Habis Pakai)</t>
  </si>
  <si>
    <t>d</t>
  </si>
  <si>
    <t>Biaya Operasional Tidak Langsung (Listrik, Gas, Air, Pemeliharaan Gedung,
Pemeliharaan Sarana, Uang Lembur, Telekomunikasi, Konsumsi, Transport
Lokal, Pajak, Asuransi, dll.)</t>
  </si>
  <si>
    <t>Biaya Operasional Penelitian</t>
  </si>
  <si>
    <t>Biaya Operasional PkM</t>
  </si>
  <si>
    <t>Biaya operasional kemahasiswaan (penalaran, minat, bakat, dan kesejahteraan).</t>
  </si>
  <si>
    <t>Sendiri</t>
  </si>
  <si>
    <t>Sewa</t>
  </si>
  <si>
    <t>Ruang Rapat</t>
  </si>
  <si>
    <t>Ruang Tutorial Tatap Muka</t>
  </si>
  <si>
    <t>Ruang Ujian Online</t>
  </si>
  <si>
    <t>Ruang Konsultasi</t>
  </si>
  <si>
    <t>Perpustakaan Digital</t>
  </si>
  <si>
    <t>Ruang Baca Virtual/Modul Cetak</t>
  </si>
  <si>
    <t>Ruang Pelayanan Mahasiswa</t>
  </si>
  <si>
    <t>WT &lt; 6 Bulan</t>
  </si>
  <si>
    <t>6 ≤ WT ≤ 18 Bulan</t>
  </si>
  <si>
    <t>WT &gt; 18 Bulan</t>
  </si>
  <si>
    <t>Nama Produk</t>
  </si>
  <si>
    <t>Deskripsi Produk</t>
  </si>
  <si>
    <t>PENDIDIKAN JARAK JAUH - PROGRAM SARJANA</t>
  </si>
  <si>
    <t>DATA KINERJA PROGRAM STUDI</t>
  </si>
  <si>
    <t>Jumlah Calon Mahasiswa</t>
  </si>
  <si>
    <t>Pendaftar</t>
  </si>
  <si>
    <t>Lulus Seleksi</t>
  </si>
  <si>
    <t>Reguler</t>
  </si>
  <si>
    <t>Transfer</t>
  </si>
  <si>
    <t>Sebarang Domisili Asal Mahasiswa</t>
  </si>
  <si>
    <t>Jumlah Propinsi</t>
  </si>
  <si>
    <t>Tabel 2.5 Data Kerja Sama</t>
  </si>
  <si>
    <t>Tabel 2.5 Bagian 1 - Kerjasama Bidang Pendidikan</t>
  </si>
  <si>
    <t>Tabel 2.5 Bagian 2 - Kerjasama Bidang Penelitian</t>
  </si>
  <si>
    <t>TS = Tahun akademik penuh terakhir saat pengajuan usulan akreditasi</t>
  </si>
  <si>
    <t>Tabel 3.3 Sebaran Domisi Mahasiswa</t>
  </si>
  <si>
    <t>Pendidikan Pasca Sarjana</t>
  </si>
  <si>
    <t>Sertifikat Pendidik Profesional</t>
  </si>
  <si>
    <t>Mata Kuliah yang diampu pada PS yang diakreditasi</t>
  </si>
  <si>
    <t>Judul Kegiatan Kerjasama</t>
  </si>
  <si>
    <t>Manfaat bagi PS yang Diakreditasi</t>
  </si>
  <si>
    <t>Bukti Kerjasama</t>
  </si>
  <si>
    <t>Tanggal Awal Kerjasama
(dd/mm/yyyy)</t>
  </si>
  <si>
    <t>Tanggal Akhir Kerjasama
(dd/mm/yyyy)</t>
  </si>
  <si>
    <t>Tabel 2.5 Bagian 3 - Kerjasama Bidang Pengabdian kepada Masyarakat</t>
  </si>
  <si>
    <t>Keseusian Bidang Keahlian dengan Mata Kuliah yang Diampu</t>
  </si>
  <si>
    <t>Mata Kuliah yang Diampu pada PS Lain</t>
  </si>
  <si>
    <t>Kesesuaian dengan Kompetensi Inti PS</t>
  </si>
  <si>
    <t>Nama Dosen Tetap</t>
  </si>
  <si>
    <t>Beban Kerja Dosen Tetap pada saat TS dalam satuan kredit semester (sks)</t>
  </si>
  <si>
    <t>PS yang diakreditasi</t>
  </si>
  <si>
    <t>PS Lain di dalam PT</t>
  </si>
  <si>
    <t>PS lain di luar PT</t>
  </si>
  <si>
    <t>Penelitian</t>
  </si>
  <si>
    <t>PkM</t>
  </si>
  <si>
    <t>Tugas Tambahan dan/atau Penunjang</t>
  </si>
  <si>
    <t>Jumlah (sks)/tahun</t>
  </si>
  <si>
    <t>Jumlah (sks)/semester</t>
  </si>
  <si>
    <t>Tabel 4.4 Jumlah Bimbingan Tugas Akhir</t>
  </si>
  <si>
    <t>Nama Dosen/Tutor</t>
  </si>
  <si>
    <t>Pada PS yang Diakreditasi</t>
  </si>
  <si>
    <t>Pada PS lain di PT</t>
  </si>
  <si>
    <t>Rata-rata</t>
  </si>
  <si>
    <t>Rata-rata Jumlah Bimbingan di semua program/semester</t>
  </si>
  <si>
    <t>Rekognisi</t>
  </si>
  <si>
    <t>Wilayah</t>
  </si>
  <si>
    <t>Tabel 4.6 Profil Penulis Bahan Ajar</t>
  </si>
  <si>
    <t>Pendidikan Tertinggi</t>
  </si>
  <si>
    <t>Status</t>
  </si>
  <si>
    <t>Penuh</t>
  </si>
  <si>
    <t>Paruh Waktu</t>
  </si>
  <si>
    <t>Tabel 4.7 Profil Penulis /Pengembang Alat Penilaian</t>
  </si>
  <si>
    <t>Tabel 4.8 Profil Tutor</t>
  </si>
  <si>
    <t>PBJJ</t>
  </si>
  <si>
    <t>Nama Tutor</t>
  </si>
  <si>
    <t>Mata Kuliah yang ditutorkan</t>
  </si>
  <si>
    <t>Institusi Tempat Pelatihan Tutor</t>
  </si>
  <si>
    <t>Tabel 4.9 Pengembangan Kompetensi Pendidik</t>
  </si>
  <si>
    <t>Nama Pendidik</t>
  </si>
  <si>
    <t>Tahun (YYYY)</t>
  </si>
  <si>
    <t xml:space="preserve">Tabel 4.10 Profil Tenaga Kependidikan </t>
  </si>
  <si>
    <t>Unit Kerja/Lab</t>
  </si>
  <si>
    <t>Jumlah Tenaga Kependidikan dengan Pendidikan Tertinggi</t>
  </si>
  <si>
    <t>Profesi</t>
  </si>
  <si>
    <t>D4</t>
  </si>
  <si>
    <t>D3</t>
  </si>
  <si>
    <t>&lt; D3</t>
  </si>
  <si>
    <t>Tenaga Perpustakaan</t>
  </si>
  <si>
    <t>Laboran</t>
  </si>
  <si>
    <t>Analis</t>
  </si>
  <si>
    <t>Teknisi</t>
  </si>
  <si>
    <t>Operator dan Programmer</t>
  </si>
  <si>
    <t>Perancang Pembelajaran</t>
  </si>
  <si>
    <t>Administrasi/Arsiparis</t>
  </si>
  <si>
    <t>Total</t>
  </si>
  <si>
    <t>Tabel 4.11 Pengembangan Kompetensi Tenaga Kependidikan</t>
  </si>
  <si>
    <t>Jenis Kegiatan</t>
  </si>
  <si>
    <t>Pelatihan Manajerial</t>
  </si>
  <si>
    <t>Pelatihan Akademik</t>
  </si>
  <si>
    <t>Pelatihan Teknis</t>
  </si>
  <si>
    <t>Pelatihan Sosiokultural</t>
  </si>
  <si>
    <t>Biaya Investasi SDM</t>
  </si>
  <si>
    <t>Biaya Investasi Sarana</t>
  </si>
  <si>
    <t>Biaya Investasi Prasarana</t>
  </si>
  <si>
    <t>Tabel 5.3.1 Data Ruang Pengelola dan Dosen</t>
  </si>
  <si>
    <t>Ruang Kerja Dosen</t>
  </si>
  <si>
    <t>Satu ruang untuk lebih dari 4 dosen</t>
  </si>
  <si>
    <t>Satu ruang untuk 3 - 4 dosen</t>
  </si>
  <si>
    <t>Satu ruang untuk 2 dosen</t>
  </si>
  <si>
    <t>Satu ruang untuk 1 dosen (bukan pejabat struktural)</t>
  </si>
  <si>
    <t>Jumlah Ruang</t>
  </si>
  <si>
    <t>Tabel 5.4 Fasilitas Belajar di setiap PBJJ</t>
  </si>
  <si>
    <t>Jenis Ruang</t>
  </si>
  <si>
    <t>Jumlah Unit (Buah)</t>
  </si>
  <si>
    <t>Luas Total (m2)</t>
  </si>
  <si>
    <r>
      <t>Jumlah Luas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</si>
  <si>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Kepasitas Total (orang)</t>
  </si>
  <si>
    <t>1. Ruang Dosen dan Tutor</t>
  </si>
  <si>
    <t>2. Ruang Administrasi dan Kantor</t>
  </si>
  <si>
    <t>3. Ruang Konferensi Video</t>
  </si>
  <si>
    <t>4. Ruang Tutorial Daring/Luring</t>
  </si>
  <si>
    <t>5. Laboratorium/Tempat Praktik</t>
  </si>
  <si>
    <t>Mata Kuliah Kompetensi</t>
  </si>
  <si>
    <t>Bobot Kredit (sks)</t>
  </si>
  <si>
    <t>Konversi Kredit ke Jam</t>
  </si>
  <si>
    <t>Capaian Pembelajaran</t>
  </si>
  <si>
    <t>Kuliah/ Responsi/ Tutorial</t>
  </si>
  <si>
    <t>Seminar</t>
  </si>
  <si>
    <t>Praktikum/ Praktik/ Praktik Lapangan</t>
  </si>
  <si>
    <t>Sikap</t>
  </si>
  <si>
    <t>Pengetahuan</t>
  </si>
  <si>
    <t>Keterampilan Umum</t>
  </si>
  <si>
    <t>Keterampilan Khusus</t>
  </si>
  <si>
    <t>Dokumen Rencana Pembelajaran</t>
  </si>
  <si>
    <t>Unit Penyelenggara</t>
  </si>
  <si>
    <t>Tabel 6.2.4 Daftar Mata Kuliah</t>
  </si>
  <si>
    <t>Tabel 6.3.2 Kegiatan yang Mendukung Suasana Akademik</t>
  </si>
  <si>
    <t>Narasumber/Tenaga Ahli</t>
  </si>
  <si>
    <t>Tabel 7.3 Penelitian Dosen</t>
  </si>
  <si>
    <t>Sumber Pembiayaan</t>
  </si>
  <si>
    <t>a. Perguruan Tinggi
b. Mandiri</t>
  </si>
  <si>
    <t>Lembaga Dalam Negeri (di luar PT)</t>
  </si>
  <si>
    <t>Lembaga Luar Negeri</t>
  </si>
  <si>
    <t>Tabel 8.3 Pengabdian kepada Masyarakat Dosen</t>
  </si>
  <si>
    <t>Lokal/Wilayah</t>
  </si>
  <si>
    <t>Prestasi yang dicapai</t>
  </si>
  <si>
    <t>Tahun Perolehan (YYYY)</t>
  </si>
  <si>
    <t>Tabel 9.4 Waktu Tunggu Mendapatkan Pekerjaan Pertama</t>
  </si>
  <si>
    <t>Tabel 9.4b Waktu Tunggu Mendapatkan Promosi Jabatan</t>
  </si>
  <si>
    <t>Jumlah Lulusan Terlacak dengan Waktu Tunggu Mendapatkan Promosi Jabatan</t>
  </si>
  <si>
    <t>Tabel 9.6 Kepuasan Pengguna Lulusan</t>
  </si>
  <si>
    <t>Etika</t>
  </si>
  <si>
    <t>Keahlian pada Bidang Ilmu (Kompetensi Utama)</t>
  </si>
  <si>
    <t>Kemampuan Bahasa Asing</t>
  </si>
  <si>
    <t>Penggunaan Teknologi Informasi</t>
  </si>
  <si>
    <t>Kemampuan Berkomunikasi</t>
  </si>
  <si>
    <t>Kerjasama Tim</t>
  </si>
  <si>
    <t>Pengembangan Diri</t>
  </si>
  <si>
    <t>Tabel Referensi</t>
  </si>
  <si>
    <t>Jumlah Tanggapan Kepuasan Pengguna Terlacak</t>
  </si>
  <si>
    <t>Rencana Tindak Lanjut oleh UPPS/PS</t>
  </si>
  <si>
    <t>Tabel 9.7 Publikasi Ilmiah Dosen</t>
  </si>
  <si>
    <t>Jurnal nasional tidak terakreditasi</t>
  </si>
  <si>
    <t>Jurnal nasional terakreditasi</t>
  </si>
  <si>
    <t>Jurnal internasional</t>
  </si>
  <si>
    <t>Media Publikasi</t>
  </si>
  <si>
    <t>Jurnal internasional bereputasi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</si>
  <si>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</si>
  <si>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</si>
  <si>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</si>
  <si>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</si>
  <si>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</si>
  <si>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</si>
  <si>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>Tabel 9.8 Karya Ilmiah DT yang disitasi dalam 3 tahun terakhir</t>
  </si>
  <si>
    <t>Judul Artikel yang disitasi (Jurnal/Buku, Volumen, Tahun, Nomor, Halaman)</t>
  </si>
  <si>
    <t>Tabel 9.9 Produk Dosen Tetap yang  Dimanfaatkan oleh Masyarakat</t>
  </si>
  <si>
    <t>Bukti</t>
  </si>
  <si>
    <t>Tabel Data Program Studi di Unit Pengelola Program Studi</t>
  </si>
  <si>
    <t>Tidak Terakreditasi</t>
  </si>
  <si>
    <t>Tanggal SK (dd/mm/yyyy)</t>
  </si>
  <si>
    <t>Tgl. Kadaluarsa (dd/mm/YYYY)</t>
  </si>
  <si>
    <t>Daftar PS yang dikelola UPPS</t>
  </si>
  <si>
    <t>Tabel 2.5 Data Kerjasama - Bidang Pendidikan</t>
  </si>
  <si>
    <t>Tabel 2.5 Data Kerjasama - Bidang Penelitian</t>
  </si>
  <si>
    <t>Tabel 2.5 Data Kerjasama - Bidang Pengabdian Kepada Masyarakat</t>
  </si>
  <si>
    <t>Tabel 3.3 Sebaran Asal Mahasiswa yang Berada di Dalam Negeri</t>
  </si>
  <si>
    <t>Tabel 4.6 Profil Penulis Utama Bahan Ajar</t>
  </si>
  <si>
    <t>Tabel 4.7 Profil Penulis/Pengembang Alat Penilaian</t>
  </si>
  <si>
    <t>Tabel 4.11 Pengembangan Kompetensi dan Karier Tenaga Kependidikan</t>
  </si>
  <si>
    <t>Tabel 8.3 Pengabdian kepada Masyarakat (PkM) Dosen</t>
  </si>
  <si>
    <t>Tabel 9.4a Waktu Tunggu Mendapatkan Pekerjaan Pertama</t>
  </si>
  <si>
    <t>3.2</t>
  </si>
  <si>
    <t>3.3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</si>
  <si>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</si>
  <si>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</si>
  <si>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</si>
  <si>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</si>
  <si>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</si>
  <si>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</si>
  <si>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</si>
  <si>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</si>
  <si>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</si>
  <si>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</si>
  <si>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5.2.2</t>
  </si>
  <si>
    <t>5.3.1</t>
  </si>
  <si>
    <t>5.4</t>
  </si>
  <si>
    <t>6.2.4</t>
  </si>
  <si>
    <t>6.3.2</t>
  </si>
  <si>
    <t>7.3</t>
  </si>
  <si>
    <t>8.3</t>
  </si>
  <si>
    <t>9.2</t>
  </si>
  <si>
    <t>9.3</t>
  </si>
  <si>
    <t>9.4a</t>
  </si>
  <si>
    <t>9.4b</t>
  </si>
  <si>
    <t>9.6</t>
  </si>
  <si>
    <t>8.7</t>
  </si>
  <si>
    <t>9.8</t>
  </si>
  <si>
    <t>Tabel 9.8 Karya ilmiah DT yang disitasi dalam 3 tahun terakhir</t>
  </si>
  <si>
    <t>Tabel 9.9 Produk Dosen Tetap yang Dimanfaatkan oleh Masyarakat</t>
  </si>
  <si>
    <t>9.9</t>
  </si>
  <si>
    <t>2.5-1</t>
  </si>
  <si>
    <t>2.5-2</t>
  </si>
  <si>
    <t>2.5-3</t>
  </si>
  <si>
    <t>AKREDITASI PROGRAM STUDI SARJANA PJJ</t>
  </si>
  <si>
    <t>10082024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</si>
</sst>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13809]dd/mm/yyyy;@"/>
    <numFmt numFmtId="166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rgb="FF00206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sz val="2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20"/>
      <color theme="5" tint="0.7999816888943144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6" fillId="8" borderId="8" applyNumberFormat="0" applyFont="0" applyAlignment="0" applyProtection="0"/>
  </cellStyleXfs>
  <cellXfs count="17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3" fontId="0" fillId="4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2" fillId="10" borderId="0" xfId="0" applyFont="1" applyFill="1"/>
    <xf numFmtId="0" fontId="2" fillId="10" borderId="0" xfId="0" quotePrefix="1" applyFont="1" applyFill="1"/>
    <xf numFmtId="0" fontId="2" fillId="8" borderId="1" xfId="3" applyFont="1" applyBorder="1" applyAlignment="1">
      <alignment horizontal="center"/>
    </xf>
    <xf numFmtId="0" fontId="5" fillId="0" borderId="0" xfId="1" applyFont="1" applyFill="1"/>
    <xf numFmtId="0" fontId="10" fillId="6" borderId="0" xfId="1" applyFont="1" applyFill="1" applyBorder="1"/>
    <xf numFmtId="0" fontId="10" fillId="0" borderId="0" xfId="1" applyFont="1" applyFill="1" applyBorder="1"/>
    <xf numFmtId="0" fontId="9" fillId="12" borderId="6" xfId="2" applyFont="1" applyFill="1" applyBorder="1" applyAlignment="1">
      <alignment horizontal="center" vertical="center"/>
    </xf>
    <xf numFmtId="0" fontId="9" fillId="12" borderId="6" xfId="2" applyFont="1" applyFill="1" applyBorder="1" applyAlignment="1">
      <alignment horizontal="left" vertical="center"/>
    </xf>
    <xf numFmtId="0" fontId="12" fillId="0" borderId="0" xfId="0" applyFont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3" fontId="0" fillId="4" borderId="1" xfId="0" applyNumberFormat="1" applyFill="1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11" borderId="0" xfId="0" applyFont="1" applyFill="1" applyAlignment="1">
      <alignment horizontal="center"/>
    </xf>
    <xf numFmtId="0" fontId="8" fillId="10" borderId="0" xfId="0" applyFont="1" applyFill="1" applyAlignment="1">
      <alignment horizontal="center"/>
    </xf>
    <xf numFmtId="0" fontId="11" fillId="9" borderId="9" xfId="0" applyFont="1" applyFill="1" applyBorder="1" applyAlignment="1">
      <alignment horizontal="center"/>
    </xf>
    <xf numFmtId="0" fontId="11" fillId="9" borderId="14" xfId="0" applyFont="1" applyFill="1" applyBorder="1" applyAlignment="1">
      <alignment horizontal="center"/>
    </xf>
    <xf numFmtId="0" fontId="11" fillId="9" borderId="10" xfId="0" applyFont="1" applyFill="1" applyBorder="1" applyAlignment="1">
      <alignment horizontal="center"/>
    </xf>
    <xf numFmtId="0" fontId="11" fillId="9" borderId="13" xfId="0" applyFont="1" applyFill="1" applyBorder="1" applyAlignment="1">
      <alignment horizontal="center"/>
    </xf>
    <xf numFmtId="0" fontId="11" fillId="9" borderId="15" xfId="0" applyFont="1" applyFill="1" applyBorder="1" applyAlignment="1">
      <alignment horizontal="center"/>
    </xf>
    <xf numFmtId="0" fontId="11" fillId="9" borderId="12" xfId="0" applyFont="1" applyFill="1" applyBorder="1" applyAlignment="1">
      <alignment horizontal="center"/>
    </xf>
    <xf numFmtId="0" fontId="9" fillId="12" borderId="9" xfId="2" applyFont="1" applyFill="1" applyBorder="1" applyAlignment="1">
      <alignment horizontal="center" vertical="center"/>
    </xf>
    <xf numFmtId="0" fontId="9" fillId="12" borderId="10" xfId="2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1" fillId="5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 vertical="center"/>
    </xf>
    <xf numFmtId="0" fontId="13" fillId="2" borderId="1" xfId="1" applyFont="1" applyFill="1" applyBorder="1" applyProtection="1"/>
    <xf numFmtId="0" fontId="0" fillId="0" borderId="0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14" fillId="0" borderId="0" xfId="1" applyFont="1" applyFill="1" applyBorder="1"/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7" xfId="0" applyFont="1" applyFill="1" applyBorder="1" applyAlignment="1" applyProtection="1">
      <alignment horizontal="center" vertical="center" wrapText="1"/>
    </xf>
    <xf numFmtId="165" fontId="0" fillId="2" borderId="1" xfId="0" applyNumberFormat="1" applyFill="1" applyBorder="1" applyAlignment="1" applyProtection="1">
      <alignment horizontal="center" vertical="center"/>
    </xf>
    <xf numFmtId="0" fontId="0" fillId="13" borderId="1" xfId="0" applyFill="1" applyBorder="1" applyAlignment="1">
      <alignment horizontal="center" vertical="center"/>
    </xf>
    <xf numFmtId="2" fontId="0" fillId="13" borderId="1" xfId="0" applyNumberFormat="1" applyFill="1" applyBorder="1" applyAlignment="1">
      <alignment horizontal="center"/>
    </xf>
    <xf numFmtId="166" fontId="0" fillId="13" borderId="1" xfId="0" applyNumberForma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 wrapText="1"/>
    </xf>
    <xf numFmtId="166" fontId="0" fillId="4" borderId="1" xfId="0" applyNumberForma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0" fillId="4" borderId="1" xfId="0" applyNumberFormat="1" applyFill="1" applyBorder="1" applyAlignment="1">
      <alignment horizontal="right" vertical="top"/>
    </xf>
    <xf numFmtId="3" fontId="0" fillId="4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vertical="top"/>
    </xf>
    <xf numFmtId="3" fontId="0" fillId="0" borderId="1" xfId="0" applyNumberFormat="1" applyFill="1" applyBorder="1"/>
    <xf numFmtId="3" fontId="0" fillId="0" borderId="1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3" fontId="0" fillId="0" borderId="1" xfId="0" applyNumberFormat="1" applyBorder="1"/>
    <xf numFmtId="0" fontId="0" fillId="0" borderId="1" xfId="0" applyBorder="1" applyAlignment="1">
      <alignment horizontal="left"/>
    </xf>
    <xf numFmtId="3" fontId="0" fillId="2" borderId="1" xfId="0" applyNumberFormat="1" applyFill="1" applyBorder="1" applyAlignment="1" applyProtection="1">
      <alignment horizontal="right" vertical="top"/>
      <protection locked="0"/>
    </xf>
    <xf numFmtId="3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7" xfId="0" applyFill="1" applyBorder="1" applyAlignment="1">
      <alignment horizontal="center" vertical="center"/>
    </xf>
    <xf numFmtId="0" fontId="0" fillId="0" borderId="17" xfId="0" applyBorder="1" applyAlignment="1">
      <alignment horizontal="center" vertical="top"/>
    </xf>
    <xf numFmtId="0" fontId="0" fillId="2" borderId="18" xfId="0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0" fillId="2" borderId="17" xfId="0" applyFill="1" applyBorder="1" applyAlignment="1">
      <alignment horizontal="center" vertical="center"/>
    </xf>
    <xf numFmtId="0" fontId="0" fillId="0" borderId="19" xfId="0" applyBorder="1" applyAlignment="1">
      <alignment horizontal="center" vertical="top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wrapText="1"/>
    </xf>
    <xf numFmtId="0" fontId="0" fillId="3" borderId="2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2" fillId="8" borderId="2" xfId="3" applyFont="1" applyBorder="1"/>
    <xf numFmtId="0" fontId="2" fillId="8" borderId="2" xfId="3" applyFont="1" applyBorder="1" applyAlignment="1">
      <alignment wrapText="1"/>
    </xf>
    <xf numFmtId="0" fontId="16" fillId="8" borderId="10" xfId="1" applyFont="1" applyFill="1" applyBorder="1" applyAlignment="1">
      <alignment horizontal="left"/>
    </xf>
    <xf numFmtId="0" fontId="16" fillId="8" borderId="11" xfId="1" applyFont="1" applyFill="1" applyBorder="1" applyAlignment="1">
      <alignment horizontal="left"/>
    </xf>
    <xf numFmtId="0" fontId="16" fillId="8" borderId="11" xfId="1" applyFont="1" applyFill="1" applyBorder="1" applyAlignment="1">
      <alignment horizontal="left" vertical="center"/>
    </xf>
    <xf numFmtId="0" fontId="16" fillId="8" borderId="12" xfId="1" applyFont="1" applyFill="1" applyBorder="1" applyAlignment="1">
      <alignment horizontal="left" vertical="center"/>
    </xf>
    <xf numFmtId="0" fontId="2" fillId="8" borderId="21" xfId="3" applyFont="1" applyBorder="1" applyAlignment="1">
      <alignment horizontal="center"/>
    </xf>
    <xf numFmtId="0" fontId="17" fillId="10" borderId="0" xfId="0" applyFont="1" applyFill="1"/>
    <xf numFmtId="0" fontId="17" fillId="10" borderId="0" xfId="0" applyFont="1" applyFill="1" applyAlignment="1">
      <alignment horizontal="center" vertical="center"/>
    </xf>
    <xf numFmtId="0" fontId="17" fillId="10" borderId="0" xfId="0" applyFont="1" applyFill="1" applyAlignment="1">
      <alignment horizontal="center"/>
    </xf>
    <xf numFmtId="0" fontId="17" fillId="10" borderId="5" xfId="0" applyFont="1" applyFill="1" applyBorder="1"/>
    <xf numFmtId="0" fontId="17" fillId="9" borderId="0" xfId="0" applyFont="1" applyFill="1" applyAlignment="1">
      <alignment horizontal="center"/>
    </xf>
    <xf numFmtId="0" fontId="18" fillId="10" borderId="0" xfId="0" applyFont="1" applyFill="1"/>
    <xf numFmtId="0" fontId="19" fillId="10" borderId="0" xfId="0" applyFont="1" applyFill="1"/>
    <xf numFmtId="0" fontId="19" fillId="10" borderId="0" xfId="0" applyFont="1" applyFill="1" applyAlignment="1">
      <alignment horizontal="center"/>
    </xf>
    <xf numFmtId="0" fontId="20" fillId="10" borderId="0" xfId="0" applyFont="1" applyFill="1"/>
    <xf numFmtId="0" fontId="21" fillId="10" borderId="0" xfId="0" applyFont="1" applyFill="1"/>
    <xf numFmtId="0" fontId="18" fillId="2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0" fontId="18" fillId="2" borderId="4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22" fillId="11" borderId="0" xfId="0" applyFont="1" applyFill="1" applyAlignment="1">
      <alignment horizontal="center"/>
    </xf>
  </cellXfs>
  <cellStyles count="4">
    <cellStyle name="Good" xfId="2" builtinId="26"/>
    <cellStyle name="Hyperlink" xfId="1" builtinId="8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"/>
  <sheetViews>
    <sheetView tabSelected="1" zoomScale="90" zoomScaleNormal="90" workbookViewId="0">
      <selection activeCell="AC9" sqref="AC9"/>
    </sheetView>
  </sheetViews>
  <sheetFormatPr defaultColWidth="8.77734375" defaultRowHeight="13.8" x14ac:dyDescent="0.25"/>
  <cols>
    <col min="1" max="1" width="8.77734375" style="1"/>
    <col min="2" max="2" width="1.44140625" style="1" customWidth="1"/>
    <col min="3" max="5" width="8.77734375" style="1"/>
    <col min="6" max="6" width="10.6640625" style="1" customWidth="1"/>
    <col min="7" max="7" width="3.44140625" style="1" customWidth="1"/>
    <col min="8" max="8" width="8.77734375" style="1"/>
    <col min="9" max="9" width="9.109375" style="1" customWidth="1"/>
    <col min="10" max="11" width="3.109375" style="1" customWidth="1"/>
    <col min="12" max="12" width="8.77734375" style="1"/>
    <col min="13" max="13" width="4.109375" style="1" customWidth="1"/>
    <col min="14" max="14" width="2.44140625" style="1" customWidth="1"/>
    <col min="15" max="16" width="8.77734375" style="1"/>
    <col min="17" max="17" width="3.33203125" style="1" customWidth="1"/>
    <col min="18" max="18" width="6.77734375" style="1" customWidth="1"/>
    <col min="19" max="19" width="2.109375" style="1" customWidth="1"/>
    <col min="20" max="24" width="8.77734375" style="1"/>
    <col min="25" max="25" width="1.6640625" style="1" customWidth="1"/>
    <col min="26" max="16384" width="8.77734375" style="1"/>
  </cols>
  <sheetData>
    <row r="1" spans="1:25" ht="1.9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ht="24.6" x14ac:dyDescent="0.4">
      <c r="A2" s="177" t="s">
        <v>367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</row>
    <row r="3" spans="1:25" ht="22.8" x14ac:dyDescent="0.4">
      <c r="A3" s="41" t="s">
        <v>39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12" customHeight="1" x14ac:dyDescent="0.4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</row>
    <row r="5" spans="1:25" ht="22.05" customHeight="1" x14ac:dyDescent="0.4">
      <c r="A5" s="157"/>
      <c r="B5" s="157"/>
      <c r="C5" s="162" t="s">
        <v>0</v>
      </c>
      <c r="D5" s="157"/>
      <c r="E5" s="157"/>
      <c r="F5" s="157"/>
      <c r="G5" s="158" t="s">
        <v>1</v>
      </c>
      <c r="H5" s="167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9"/>
      <c r="Y5" s="157"/>
    </row>
    <row r="6" spans="1:25" ht="3" customHeight="1" x14ac:dyDescent="0.4">
      <c r="A6" s="157"/>
      <c r="B6" s="157"/>
      <c r="C6" s="162"/>
      <c r="D6" s="157"/>
      <c r="E6" s="157"/>
      <c r="F6" s="157"/>
      <c r="G6" s="157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57"/>
    </row>
    <row r="7" spans="1:25" ht="22.05" customHeight="1" x14ac:dyDescent="0.4">
      <c r="A7" s="157"/>
      <c r="B7" s="157"/>
      <c r="C7" s="162" t="s">
        <v>2</v>
      </c>
      <c r="D7" s="157"/>
      <c r="E7" s="157"/>
      <c r="F7" s="157"/>
      <c r="G7" s="158" t="s">
        <v>1</v>
      </c>
      <c r="H7" s="170" t="s">
        <v>83</v>
      </c>
      <c r="I7" s="171"/>
      <c r="J7" s="171"/>
      <c r="K7" s="171"/>
      <c r="L7" s="172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57"/>
    </row>
    <row r="8" spans="1:25" ht="3" customHeight="1" x14ac:dyDescent="0.4">
      <c r="A8" s="157"/>
      <c r="B8" s="157"/>
      <c r="C8" s="162"/>
      <c r="D8" s="157"/>
      <c r="E8" s="157"/>
      <c r="F8" s="157"/>
      <c r="G8" s="157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57"/>
    </row>
    <row r="9" spans="1:25" ht="22.05" customHeight="1" x14ac:dyDescent="0.4">
      <c r="A9" s="157"/>
      <c r="B9" s="157"/>
      <c r="C9" s="162" t="s">
        <v>3</v>
      </c>
      <c r="D9" s="157"/>
      <c r="E9" s="157"/>
      <c r="F9" s="157"/>
      <c r="G9" s="159" t="s">
        <v>1</v>
      </c>
      <c r="H9" s="170"/>
      <c r="I9" s="171"/>
      <c r="J9" s="171"/>
      <c r="K9" s="171"/>
      <c r="L9" s="171"/>
      <c r="M9" s="171"/>
      <c r="N9" s="171"/>
      <c r="O9" s="171"/>
      <c r="P9" s="172"/>
      <c r="Q9" s="163"/>
      <c r="R9" s="163"/>
      <c r="S9" s="163"/>
      <c r="T9" s="163"/>
      <c r="U9" s="163"/>
      <c r="V9" s="163"/>
      <c r="W9" s="163"/>
      <c r="X9" s="163"/>
      <c r="Y9" s="157"/>
    </row>
    <row r="10" spans="1:25" ht="3" customHeight="1" x14ac:dyDescent="0.4">
      <c r="A10" s="157"/>
      <c r="B10" s="157"/>
      <c r="C10" s="162"/>
      <c r="D10" s="157"/>
      <c r="E10" s="157"/>
      <c r="F10" s="157"/>
      <c r="G10" s="157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57"/>
    </row>
    <row r="11" spans="1:25" ht="22.05" customHeight="1" x14ac:dyDescent="0.4">
      <c r="A11" s="157"/>
      <c r="B11" s="157"/>
      <c r="C11" s="162" t="s">
        <v>4</v>
      </c>
      <c r="D11" s="157"/>
      <c r="E11" s="157"/>
      <c r="F11" s="157"/>
      <c r="G11" s="159" t="s">
        <v>1</v>
      </c>
      <c r="H11" s="170"/>
      <c r="I11" s="171"/>
      <c r="J11" s="171"/>
      <c r="K11" s="171"/>
      <c r="L11" s="172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57"/>
    </row>
    <row r="12" spans="1:25" ht="3" customHeight="1" x14ac:dyDescent="0.4">
      <c r="A12" s="157"/>
      <c r="B12" s="157"/>
      <c r="C12" s="162"/>
      <c r="D12" s="157"/>
      <c r="E12" s="157"/>
      <c r="F12" s="157"/>
      <c r="G12" s="157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57"/>
    </row>
    <row r="13" spans="1:25" ht="22.05" customHeight="1" x14ac:dyDescent="0.4">
      <c r="A13" s="157"/>
      <c r="B13" s="157"/>
      <c r="C13" s="162" t="s">
        <v>5</v>
      </c>
      <c r="D13" s="157"/>
      <c r="E13" s="157"/>
      <c r="F13" s="157"/>
      <c r="G13" s="159" t="s">
        <v>1</v>
      </c>
      <c r="H13" s="170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2"/>
      <c r="Y13" s="157"/>
    </row>
    <row r="14" spans="1:25" ht="3" customHeight="1" x14ac:dyDescent="0.4">
      <c r="A14" s="157"/>
      <c r="B14" s="157"/>
      <c r="C14" s="162"/>
      <c r="D14" s="157"/>
      <c r="E14" s="157"/>
      <c r="F14" s="157"/>
      <c r="G14" s="157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57"/>
    </row>
    <row r="15" spans="1:25" ht="22.05" customHeight="1" x14ac:dyDescent="0.4">
      <c r="A15" s="157"/>
      <c r="B15" s="157"/>
      <c r="C15" s="162" t="s">
        <v>6</v>
      </c>
      <c r="D15" s="157"/>
      <c r="E15" s="157"/>
      <c r="F15" s="157"/>
      <c r="G15" s="159" t="s">
        <v>1</v>
      </c>
      <c r="H15" s="170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2"/>
      <c r="Y15" s="157"/>
    </row>
    <row r="16" spans="1:25" ht="3" customHeight="1" x14ac:dyDescent="0.4">
      <c r="A16" s="157"/>
      <c r="B16" s="157"/>
      <c r="C16" s="162"/>
      <c r="D16" s="157"/>
      <c r="E16" s="157"/>
      <c r="F16" s="157"/>
      <c r="G16" s="157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57"/>
    </row>
    <row r="17" spans="1:25" ht="22.05" customHeight="1" x14ac:dyDescent="0.4">
      <c r="A17" s="157"/>
      <c r="B17" s="157"/>
      <c r="C17" s="162" t="s">
        <v>7</v>
      </c>
      <c r="D17" s="157"/>
      <c r="E17" s="157"/>
      <c r="F17" s="157"/>
      <c r="G17" s="157"/>
      <c r="H17" s="170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2"/>
      <c r="Y17" s="157"/>
    </row>
    <row r="18" spans="1:25" ht="3" customHeight="1" x14ac:dyDescent="0.4">
      <c r="A18" s="157"/>
      <c r="B18" s="157"/>
      <c r="C18" s="163"/>
      <c r="D18" s="157"/>
      <c r="E18" s="157"/>
      <c r="F18" s="157"/>
      <c r="G18" s="157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57"/>
    </row>
    <row r="19" spans="1:25" ht="3" customHeight="1" x14ac:dyDescent="0.4">
      <c r="A19" s="157"/>
      <c r="B19" s="157"/>
      <c r="C19" s="163"/>
      <c r="D19" s="157"/>
      <c r="E19" s="157"/>
      <c r="F19" s="157"/>
      <c r="G19" s="157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57"/>
    </row>
    <row r="20" spans="1:25" ht="22.05" customHeight="1" x14ac:dyDescent="0.4">
      <c r="A20" s="157"/>
      <c r="B20" s="157"/>
      <c r="C20" s="163"/>
      <c r="D20" s="157"/>
      <c r="E20" s="157"/>
      <c r="F20" s="157"/>
      <c r="G20" s="157"/>
      <c r="H20" s="162" t="s">
        <v>11</v>
      </c>
      <c r="I20" s="163"/>
      <c r="J20" s="163"/>
      <c r="K20" s="163"/>
      <c r="L20" s="170"/>
      <c r="M20" s="171"/>
      <c r="N20" s="171"/>
      <c r="O20" s="171"/>
      <c r="P20" s="171"/>
      <c r="Q20" s="171"/>
      <c r="R20" s="171"/>
      <c r="S20" s="171"/>
      <c r="T20" s="172"/>
      <c r="U20" s="162" t="s">
        <v>12</v>
      </c>
      <c r="V20" s="163"/>
      <c r="W20" s="173"/>
      <c r="X20" s="173"/>
      <c r="Y20" s="157"/>
    </row>
    <row r="21" spans="1:25" ht="3" customHeight="1" x14ac:dyDescent="0.4">
      <c r="A21" s="157"/>
      <c r="B21" s="157"/>
      <c r="C21" s="163"/>
      <c r="D21" s="157"/>
      <c r="E21" s="157"/>
      <c r="F21" s="157"/>
      <c r="G21" s="157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57"/>
    </row>
    <row r="22" spans="1:25" ht="22.05" customHeight="1" x14ac:dyDescent="0.4">
      <c r="A22" s="157"/>
      <c r="B22" s="157"/>
      <c r="C22" s="162" t="s">
        <v>8</v>
      </c>
      <c r="D22" s="157"/>
      <c r="E22" s="157"/>
      <c r="F22" s="157"/>
      <c r="G22" s="159" t="s">
        <v>1</v>
      </c>
      <c r="H22" s="170"/>
      <c r="I22" s="171"/>
      <c r="J22" s="171"/>
      <c r="K22" s="171"/>
      <c r="L22" s="172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57"/>
    </row>
    <row r="23" spans="1:25" ht="3" customHeight="1" x14ac:dyDescent="0.4">
      <c r="A23" s="157"/>
      <c r="B23" s="157"/>
      <c r="C23" s="162"/>
      <c r="D23" s="157"/>
      <c r="E23" s="157"/>
      <c r="F23" s="157"/>
      <c r="G23" s="157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57"/>
    </row>
    <row r="24" spans="1:25" ht="22.05" customHeight="1" x14ac:dyDescent="0.4">
      <c r="A24" s="157"/>
      <c r="B24" s="157"/>
      <c r="C24" s="162" t="s">
        <v>9</v>
      </c>
      <c r="D24" s="157"/>
      <c r="E24" s="157"/>
      <c r="F24" s="157"/>
      <c r="G24" s="159" t="s">
        <v>1</v>
      </c>
      <c r="H24" s="170"/>
      <c r="I24" s="171"/>
      <c r="J24" s="171"/>
      <c r="K24" s="171"/>
      <c r="L24" s="171"/>
      <c r="M24" s="171"/>
      <c r="N24" s="171"/>
      <c r="O24" s="171"/>
      <c r="P24" s="171"/>
      <c r="Q24" s="171"/>
      <c r="R24" s="172"/>
      <c r="S24" s="163"/>
      <c r="T24" s="163"/>
      <c r="U24" s="163"/>
      <c r="V24" s="163"/>
      <c r="W24" s="163"/>
      <c r="X24" s="163"/>
      <c r="Y24" s="157"/>
    </row>
    <row r="25" spans="1:25" ht="3" customHeight="1" x14ac:dyDescent="0.4">
      <c r="A25" s="157"/>
      <c r="B25" s="157"/>
      <c r="C25" s="162"/>
      <c r="D25" s="157"/>
      <c r="E25" s="157"/>
      <c r="F25" s="157"/>
      <c r="G25" s="157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57"/>
    </row>
    <row r="26" spans="1:25" ht="22.05" customHeight="1" x14ac:dyDescent="0.4">
      <c r="A26" s="157"/>
      <c r="B26" s="157"/>
      <c r="C26" s="162" t="s">
        <v>10</v>
      </c>
      <c r="D26" s="157"/>
      <c r="E26" s="157"/>
      <c r="F26" s="157"/>
      <c r="G26" s="159" t="s">
        <v>1</v>
      </c>
      <c r="H26" s="170"/>
      <c r="I26" s="171"/>
      <c r="J26" s="171"/>
      <c r="K26" s="171"/>
      <c r="L26" s="171"/>
      <c r="M26" s="171"/>
      <c r="N26" s="171"/>
      <c r="O26" s="171"/>
      <c r="P26" s="171"/>
      <c r="Q26" s="171"/>
      <c r="R26" s="172"/>
      <c r="S26" s="163"/>
      <c r="T26" s="163"/>
      <c r="U26" s="163"/>
      <c r="V26" s="163"/>
      <c r="W26" s="163"/>
      <c r="X26" s="163"/>
      <c r="Y26" s="157"/>
    </row>
    <row r="27" spans="1:25" ht="3" customHeight="1" x14ac:dyDescent="0.4">
      <c r="A27" s="157"/>
      <c r="B27" s="157"/>
      <c r="C27" s="162"/>
      <c r="D27" s="157"/>
      <c r="E27" s="157"/>
      <c r="F27" s="157"/>
      <c r="G27" s="157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57"/>
    </row>
    <row r="28" spans="1:25" ht="22.05" customHeight="1" x14ac:dyDescent="0.4">
      <c r="A28" s="157"/>
      <c r="B28" s="157"/>
      <c r="C28" s="162" t="s">
        <v>17</v>
      </c>
      <c r="D28" s="157"/>
      <c r="E28" s="157"/>
      <c r="F28" s="157"/>
      <c r="G28" s="159" t="s">
        <v>1</v>
      </c>
      <c r="H28" s="174"/>
      <c r="I28" s="175"/>
      <c r="J28" s="164" t="s">
        <v>16</v>
      </c>
      <c r="K28" s="174"/>
      <c r="L28" s="176"/>
      <c r="M28" s="175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57"/>
    </row>
    <row r="29" spans="1:25" ht="12" customHeight="1" x14ac:dyDescent="0.4">
      <c r="A29" s="157"/>
      <c r="B29" s="157"/>
      <c r="C29" s="163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</row>
    <row r="30" spans="1:25" ht="22.05" customHeight="1" x14ac:dyDescent="0.4">
      <c r="A30" s="157"/>
      <c r="B30" s="157"/>
      <c r="C30" s="165" t="s">
        <v>18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60"/>
      <c r="O30" s="162" t="s">
        <v>15</v>
      </c>
      <c r="P30" s="157"/>
      <c r="Q30" s="157"/>
      <c r="R30" s="157"/>
      <c r="S30" s="157" t="s">
        <v>1</v>
      </c>
      <c r="T30" s="173"/>
      <c r="U30" s="173"/>
      <c r="V30" s="173"/>
      <c r="W30" s="173"/>
      <c r="X30" s="173"/>
      <c r="Y30" s="157"/>
    </row>
    <row r="31" spans="1:25" ht="3" customHeight="1" x14ac:dyDescent="0.4">
      <c r="A31" s="157"/>
      <c r="B31" s="157"/>
      <c r="C31" s="166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60"/>
      <c r="O31" s="163"/>
      <c r="P31" s="157"/>
      <c r="Q31" s="157"/>
      <c r="R31" s="157"/>
      <c r="S31" s="157"/>
      <c r="T31" s="163"/>
      <c r="U31" s="163"/>
      <c r="V31" s="163"/>
      <c r="W31" s="163"/>
      <c r="X31" s="163"/>
      <c r="Y31" s="157"/>
    </row>
    <row r="32" spans="1:25" ht="22.05" customHeight="1" x14ac:dyDescent="0.4">
      <c r="A32" s="157"/>
      <c r="B32" s="157"/>
      <c r="C32" s="166" t="s">
        <v>19</v>
      </c>
      <c r="D32" s="23" t="s">
        <v>110</v>
      </c>
      <c r="E32" s="24" t="s">
        <v>368</v>
      </c>
      <c r="F32" s="157"/>
      <c r="G32" s="157"/>
      <c r="H32" s="157"/>
      <c r="I32" s="157"/>
      <c r="J32" s="157"/>
      <c r="K32" s="157"/>
      <c r="L32" s="157"/>
      <c r="M32" s="157"/>
      <c r="N32" s="160"/>
      <c r="O32" s="162" t="s">
        <v>14</v>
      </c>
      <c r="P32" s="157"/>
      <c r="Q32" s="157"/>
      <c r="R32" s="157"/>
      <c r="S32" s="157" t="s">
        <v>1</v>
      </c>
      <c r="T32" s="173"/>
      <c r="U32" s="173"/>
      <c r="V32" s="173"/>
      <c r="W32" s="173"/>
      <c r="X32" s="173"/>
      <c r="Y32" s="157"/>
    </row>
    <row r="33" spans="1:25" ht="12" customHeight="1" x14ac:dyDescent="0.4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</row>
    <row r="34" spans="1:25" ht="1.05" customHeight="1" x14ac:dyDescent="0.4">
      <c r="A34" s="161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</row>
  </sheetData>
  <mergeCells count="20">
    <mergeCell ref="H26:R26"/>
    <mergeCell ref="T30:X30"/>
    <mergeCell ref="T32:X32"/>
    <mergeCell ref="H28:I28"/>
    <mergeCell ref="K28:M28"/>
    <mergeCell ref="A34:Y34"/>
    <mergeCell ref="A1:Y1"/>
    <mergeCell ref="H17:X17"/>
    <mergeCell ref="A2:Y2"/>
    <mergeCell ref="A3:Y3"/>
    <mergeCell ref="H5:X5"/>
    <mergeCell ref="H13:X13"/>
    <mergeCell ref="H15:X15"/>
    <mergeCell ref="H7:L7"/>
    <mergeCell ref="H9:P9"/>
    <mergeCell ref="H11:L11"/>
    <mergeCell ref="H22:L22"/>
    <mergeCell ref="H24:R24"/>
    <mergeCell ref="L20:T20"/>
    <mergeCell ref="W20:X20"/>
  </mergeCells>
  <dataValidations count="1">
    <dataValidation type="list" allowBlank="1" showInputMessage="1" showErrorMessage="1" sqref="H7:L7" xr:uid="{00000000-0002-0000-0000-000000000000}">
      <formula1>"Unggul,A,Baik Sekali,B,Baik,C"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7"/>
  <sheetViews>
    <sheetView zoomScaleNormal="100" workbookViewId="0">
      <pane ySplit="6" topLeftCell="A7" activePane="bottomLeft" state="frozen"/>
      <selection pane="bottomLeft" activeCell="K1" sqref="K1"/>
    </sheetView>
  </sheetViews>
  <sheetFormatPr defaultColWidth="8.77734375" defaultRowHeight="14.4" x14ac:dyDescent="0.3"/>
  <cols>
    <col min="1" max="1" width="7.6640625" customWidth="1"/>
    <col min="2" max="2" width="25.77734375" customWidth="1"/>
    <col min="3" max="3" width="16.6640625" customWidth="1"/>
    <col min="4" max="4" width="15" customWidth="1"/>
    <col min="5" max="5" width="13.5546875" customWidth="1"/>
    <col min="6" max="6" width="11.21875" customWidth="1"/>
    <col min="7" max="7" width="10.77734375" customWidth="1"/>
    <col min="8" max="8" width="16.6640625" customWidth="1"/>
    <col min="9" max="9" width="12" customWidth="1"/>
    <col min="10" max="10" width="15.5546875" customWidth="1"/>
    <col min="11" max="11" width="16.77734375" bestFit="1" customWidth="1"/>
  </cols>
  <sheetData>
    <row r="1" spans="1:11" x14ac:dyDescent="0.3">
      <c r="A1" s="2" t="s">
        <v>116</v>
      </c>
      <c r="K1" s="82" t="s">
        <v>87</v>
      </c>
    </row>
    <row r="4" spans="1:11" ht="23.4" customHeight="1" x14ac:dyDescent="0.3">
      <c r="A4" s="53" t="s">
        <v>20</v>
      </c>
      <c r="B4" s="52" t="s">
        <v>192</v>
      </c>
      <c r="C4" s="52" t="s">
        <v>193</v>
      </c>
      <c r="D4" s="52"/>
      <c r="E4" s="52"/>
      <c r="F4" s="52"/>
      <c r="G4" s="52"/>
      <c r="H4" s="52"/>
      <c r="I4" s="54" t="s">
        <v>200</v>
      </c>
      <c r="J4" s="54" t="s">
        <v>201</v>
      </c>
    </row>
    <row r="5" spans="1:11" ht="43.2" x14ac:dyDescent="0.3">
      <c r="A5" s="53"/>
      <c r="B5" s="52"/>
      <c r="C5" s="17" t="s">
        <v>194</v>
      </c>
      <c r="D5" s="17" t="s">
        <v>195</v>
      </c>
      <c r="E5" s="17" t="s">
        <v>196</v>
      </c>
      <c r="F5" s="16" t="s">
        <v>197</v>
      </c>
      <c r="G5" s="17" t="s">
        <v>198</v>
      </c>
      <c r="H5" s="17" t="s">
        <v>199</v>
      </c>
      <c r="I5" s="55"/>
      <c r="J5" s="55"/>
    </row>
    <row r="6" spans="1:11" x14ac:dyDescent="0.3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</row>
    <row r="7" spans="1:11" x14ac:dyDescent="0.3">
      <c r="A7" s="3">
        <v>1</v>
      </c>
      <c r="B7" s="20"/>
      <c r="C7" s="8"/>
      <c r="D7" s="8"/>
      <c r="E7" s="8"/>
      <c r="F7" s="8"/>
      <c r="G7" s="8"/>
      <c r="H7" s="8"/>
      <c r="I7" s="93"/>
      <c r="J7" s="94"/>
    </row>
    <row r="8" spans="1:11" x14ac:dyDescent="0.3">
      <c r="A8" s="3">
        <v>2</v>
      </c>
      <c r="B8" s="20"/>
      <c r="C8" s="8"/>
      <c r="D8" s="8"/>
      <c r="E8" s="8"/>
      <c r="F8" s="8"/>
      <c r="G8" s="8"/>
      <c r="H8" s="8"/>
      <c r="I8" s="93"/>
      <c r="J8" s="94"/>
    </row>
    <row r="9" spans="1:11" x14ac:dyDescent="0.3">
      <c r="A9" s="3">
        <v>3</v>
      </c>
      <c r="B9" s="20"/>
      <c r="C9" s="8"/>
      <c r="D9" s="8"/>
      <c r="E9" s="8"/>
      <c r="F9" s="8"/>
      <c r="G9" s="8"/>
      <c r="H9" s="8"/>
      <c r="I9" s="93"/>
      <c r="J9" s="94"/>
    </row>
    <row r="10" spans="1:11" x14ac:dyDescent="0.3">
      <c r="A10" s="3">
        <v>4</v>
      </c>
      <c r="B10" s="20"/>
      <c r="C10" s="8"/>
      <c r="D10" s="8"/>
      <c r="E10" s="8"/>
      <c r="F10" s="8"/>
      <c r="G10" s="8"/>
      <c r="H10" s="8"/>
      <c r="I10" s="93"/>
      <c r="J10" s="94"/>
    </row>
    <row r="11" spans="1:11" x14ac:dyDescent="0.3">
      <c r="A11" s="3">
        <v>5</v>
      </c>
      <c r="B11" s="20"/>
      <c r="C11" s="8"/>
      <c r="D11" s="8"/>
      <c r="E11" s="8"/>
      <c r="F11" s="8"/>
      <c r="G11" s="8"/>
      <c r="H11" s="8"/>
      <c r="I11" s="93"/>
      <c r="J11" s="94"/>
    </row>
    <row r="12" spans="1:11" x14ac:dyDescent="0.3">
      <c r="A12" s="3">
        <v>6</v>
      </c>
      <c r="B12" s="20"/>
      <c r="C12" s="8"/>
      <c r="D12" s="8"/>
      <c r="E12" s="8"/>
      <c r="F12" s="8"/>
      <c r="G12" s="8"/>
      <c r="H12" s="8"/>
      <c r="I12" s="93"/>
      <c r="J12" s="94"/>
    </row>
    <row r="13" spans="1:11" x14ac:dyDescent="0.3">
      <c r="A13" s="3">
        <v>7</v>
      </c>
      <c r="B13" s="20"/>
      <c r="C13" s="8"/>
      <c r="D13" s="8"/>
      <c r="E13" s="8"/>
      <c r="F13" s="8"/>
      <c r="G13" s="8"/>
      <c r="H13" s="8"/>
      <c r="I13" s="93"/>
      <c r="J13" s="94"/>
    </row>
    <row r="14" spans="1:11" x14ac:dyDescent="0.3">
      <c r="A14" s="3">
        <v>8</v>
      </c>
      <c r="B14" s="20"/>
      <c r="C14" s="8"/>
      <c r="D14" s="8"/>
      <c r="E14" s="8"/>
      <c r="F14" s="8"/>
      <c r="G14" s="8"/>
      <c r="H14" s="8"/>
      <c r="I14" s="93"/>
      <c r="J14" s="94"/>
    </row>
    <row r="15" spans="1:11" x14ac:dyDescent="0.3">
      <c r="A15" s="3">
        <v>9</v>
      </c>
      <c r="B15" s="20"/>
      <c r="C15" s="8"/>
      <c r="D15" s="8"/>
      <c r="E15" s="8"/>
      <c r="F15" s="8"/>
      <c r="G15" s="8"/>
      <c r="H15" s="8"/>
      <c r="I15" s="93"/>
      <c r="J15" s="94"/>
    </row>
    <row r="16" spans="1:11" x14ac:dyDescent="0.3">
      <c r="A16" s="3">
        <v>10</v>
      </c>
      <c r="B16" s="20"/>
      <c r="C16" s="8"/>
      <c r="D16" s="8"/>
      <c r="E16" s="8"/>
      <c r="F16" s="8"/>
      <c r="G16" s="8"/>
      <c r="H16" s="8"/>
      <c r="I16" s="93"/>
      <c r="J16" s="94"/>
    </row>
    <row r="17" spans="1:10" x14ac:dyDescent="0.3">
      <c r="A17" s="3" t="s">
        <v>26</v>
      </c>
      <c r="B17" s="20"/>
      <c r="C17" s="8"/>
      <c r="D17" s="8"/>
      <c r="E17" s="8"/>
      <c r="F17" s="8"/>
      <c r="G17" s="8"/>
      <c r="H17" s="8"/>
      <c r="I17" s="93"/>
      <c r="J17" s="94"/>
    </row>
  </sheetData>
  <mergeCells count="5">
    <mergeCell ref="J4:J5"/>
    <mergeCell ref="A4:A5"/>
    <mergeCell ref="B4:B5"/>
    <mergeCell ref="C4:H4"/>
    <mergeCell ref="I4:I5"/>
  </mergeCells>
  <hyperlinks>
    <hyperlink ref="K1" location="'Daftar Tabel'!A1" display="&lt;&lt;&lt; Daftar Tabel" xr:uid="{C8A478A3-0902-4FB3-9E70-85AAF983C72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8"/>
  <sheetViews>
    <sheetView zoomScaleNormal="100" workbookViewId="0">
      <pane ySplit="7" topLeftCell="A8" activePane="bottomLeft" state="frozen"/>
      <selection pane="bottomLeft" activeCell="L1" sqref="L1"/>
    </sheetView>
  </sheetViews>
  <sheetFormatPr defaultColWidth="8.77734375" defaultRowHeight="14.4" x14ac:dyDescent="0.3"/>
  <cols>
    <col min="2" max="2" width="38.77734375" customWidth="1"/>
    <col min="3" max="10" width="10.77734375" customWidth="1"/>
    <col min="11" max="11" width="21.33203125" customWidth="1"/>
    <col min="12" max="12" width="16.77734375" bestFit="1" customWidth="1"/>
  </cols>
  <sheetData>
    <row r="1" spans="1:12" x14ac:dyDescent="0.3">
      <c r="A1" s="31" t="s">
        <v>202</v>
      </c>
      <c r="L1" s="82" t="s">
        <v>87</v>
      </c>
    </row>
    <row r="4" spans="1:12" x14ac:dyDescent="0.3">
      <c r="A4" s="53" t="s">
        <v>20</v>
      </c>
      <c r="B4" s="53" t="s">
        <v>203</v>
      </c>
      <c r="C4" s="69" t="s">
        <v>48</v>
      </c>
      <c r="D4" s="67"/>
      <c r="E4" s="67"/>
      <c r="F4" s="67"/>
      <c r="G4" s="67"/>
      <c r="H4" s="67"/>
      <c r="I4" s="67"/>
      <c r="J4" s="68"/>
      <c r="K4" s="54" t="s">
        <v>207</v>
      </c>
    </row>
    <row r="5" spans="1:12" x14ac:dyDescent="0.3">
      <c r="A5" s="53"/>
      <c r="B5" s="53"/>
      <c r="C5" s="69" t="s">
        <v>204</v>
      </c>
      <c r="D5" s="67"/>
      <c r="E5" s="67"/>
      <c r="F5" s="68"/>
      <c r="G5" s="69" t="s">
        <v>205</v>
      </c>
      <c r="H5" s="67"/>
      <c r="I5" s="67"/>
      <c r="J5" s="68"/>
      <c r="K5" s="96"/>
    </row>
    <row r="6" spans="1:12" x14ac:dyDescent="0.3">
      <c r="A6" s="53"/>
      <c r="B6" s="53"/>
      <c r="C6" s="16" t="s">
        <v>33</v>
      </c>
      <c r="D6" s="16" t="s">
        <v>34</v>
      </c>
      <c r="E6" s="16" t="s">
        <v>13</v>
      </c>
      <c r="F6" s="16" t="s">
        <v>206</v>
      </c>
      <c r="G6" s="16" t="s">
        <v>33</v>
      </c>
      <c r="H6" s="16" t="s">
        <v>34</v>
      </c>
      <c r="I6" s="16" t="s">
        <v>13</v>
      </c>
      <c r="J6" s="16" t="s">
        <v>206</v>
      </c>
      <c r="K6" s="55"/>
    </row>
    <row r="7" spans="1:12" x14ac:dyDescent="0.3">
      <c r="A7" s="87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  <c r="I7" s="87">
        <v>9</v>
      </c>
      <c r="J7" s="87">
        <v>10</v>
      </c>
      <c r="K7" s="87">
        <v>12</v>
      </c>
    </row>
    <row r="8" spans="1:12" x14ac:dyDescent="0.3">
      <c r="A8" s="3">
        <v>1</v>
      </c>
      <c r="B8" s="20"/>
      <c r="C8" s="8">
        <v>1</v>
      </c>
      <c r="D8" s="8"/>
      <c r="E8" s="8"/>
      <c r="F8" s="95">
        <f>IF(OR(C8&gt;0,D8&gt;0,E8&gt;0),(C8+D8+E8)/3,0)</f>
        <v>0.33333333333333331</v>
      </c>
      <c r="G8" s="8">
        <v>0</v>
      </c>
      <c r="H8" s="8"/>
      <c r="I8" s="8"/>
      <c r="J8" s="95">
        <f>IF(OR(G8&gt;0,H8&gt;0,I8&gt;0),(G8+H8+I8)/3,0)</f>
        <v>0</v>
      </c>
      <c r="K8" s="97">
        <f>AVERAGE(F8,J8)</f>
        <v>0.16666666666666666</v>
      </c>
    </row>
    <row r="9" spans="1:12" x14ac:dyDescent="0.3">
      <c r="A9" s="3">
        <v>2</v>
      </c>
      <c r="B9" s="20"/>
      <c r="C9" s="8"/>
      <c r="D9" s="8"/>
      <c r="E9" s="8"/>
      <c r="F9" s="95">
        <f t="shared" ref="F9:F18" si="0">IF(OR(C9&gt;0,D9&gt;0,E9&gt;0),(C9+D9+E9)/3,0)</f>
        <v>0</v>
      </c>
      <c r="G9" s="8"/>
      <c r="H9" s="8"/>
      <c r="I9" s="8"/>
      <c r="J9" s="95">
        <f t="shared" ref="J9:J18" si="1">IF(OR(G9&gt;0,H9&gt;0,I9&gt;0),(G9+H9+I9)/3,0)</f>
        <v>0</v>
      </c>
      <c r="K9" s="97">
        <f t="shared" ref="K9:K18" si="2">AVERAGE(F9,J9)</f>
        <v>0</v>
      </c>
    </row>
    <row r="10" spans="1:12" x14ac:dyDescent="0.3">
      <c r="A10" s="3">
        <v>3</v>
      </c>
      <c r="B10" s="20"/>
      <c r="C10" s="8"/>
      <c r="D10" s="8"/>
      <c r="E10" s="8"/>
      <c r="F10" s="95">
        <f t="shared" si="0"/>
        <v>0</v>
      </c>
      <c r="G10" s="8"/>
      <c r="H10" s="8"/>
      <c r="I10" s="8"/>
      <c r="J10" s="95">
        <f t="shared" si="1"/>
        <v>0</v>
      </c>
      <c r="K10" s="97">
        <f t="shared" si="2"/>
        <v>0</v>
      </c>
    </row>
    <row r="11" spans="1:12" x14ac:dyDescent="0.3">
      <c r="A11" s="3">
        <v>4</v>
      </c>
      <c r="B11" s="20"/>
      <c r="C11" s="8"/>
      <c r="D11" s="8"/>
      <c r="E11" s="8"/>
      <c r="F11" s="95">
        <f t="shared" si="0"/>
        <v>0</v>
      </c>
      <c r="G11" s="8"/>
      <c r="H11" s="8"/>
      <c r="I11" s="8"/>
      <c r="J11" s="95">
        <f t="shared" si="1"/>
        <v>0</v>
      </c>
      <c r="K11" s="97">
        <f t="shared" si="2"/>
        <v>0</v>
      </c>
    </row>
    <row r="12" spans="1:12" x14ac:dyDescent="0.3">
      <c r="A12" s="3">
        <v>5</v>
      </c>
      <c r="B12" s="20"/>
      <c r="C12" s="8"/>
      <c r="D12" s="8"/>
      <c r="E12" s="8"/>
      <c r="F12" s="95">
        <f t="shared" si="0"/>
        <v>0</v>
      </c>
      <c r="G12" s="8"/>
      <c r="H12" s="8"/>
      <c r="I12" s="8"/>
      <c r="J12" s="95">
        <f t="shared" si="1"/>
        <v>0</v>
      </c>
      <c r="K12" s="97">
        <f t="shared" si="2"/>
        <v>0</v>
      </c>
    </row>
    <row r="13" spans="1:12" x14ac:dyDescent="0.3">
      <c r="A13" s="3">
        <v>6</v>
      </c>
      <c r="B13" s="20"/>
      <c r="C13" s="8"/>
      <c r="D13" s="8"/>
      <c r="E13" s="8"/>
      <c r="F13" s="95">
        <f t="shared" si="0"/>
        <v>0</v>
      </c>
      <c r="G13" s="8"/>
      <c r="H13" s="8"/>
      <c r="I13" s="8"/>
      <c r="J13" s="95">
        <f t="shared" si="1"/>
        <v>0</v>
      </c>
      <c r="K13" s="97">
        <f t="shared" si="2"/>
        <v>0</v>
      </c>
    </row>
    <row r="14" spans="1:12" x14ac:dyDescent="0.3">
      <c r="A14" s="3">
        <v>7</v>
      </c>
      <c r="B14" s="20"/>
      <c r="C14" s="8"/>
      <c r="D14" s="8"/>
      <c r="E14" s="8"/>
      <c r="F14" s="95">
        <f t="shared" si="0"/>
        <v>0</v>
      </c>
      <c r="G14" s="8"/>
      <c r="H14" s="8"/>
      <c r="I14" s="8"/>
      <c r="J14" s="95">
        <f t="shared" si="1"/>
        <v>0</v>
      </c>
      <c r="K14" s="97">
        <f t="shared" si="2"/>
        <v>0</v>
      </c>
    </row>
    <row r="15" spans="1:12" x14ac:dyDescent="0.3">
      <c r="A15" s="3">
        <v>8</v>
      </c>
      <c r="B15" s="20"/>
      <c r="C15" s="8"/>
      <c r="D15" s="8"/>
      <c r="E15" s="8"/>
      <c r="F15" s="95">
        <f t="shared" si="0"/>
        <v>0</v>
      </c>
      <c r="G15" s="8"/>
      <c r="H15" s="8"/>
      <c r="I15" s="8"/>
      <c r="J15" s="95">
        <f t="shared" si="1"/>
        <v>0</v>
      </c>
      <c r="K15" s="97">
        <f t="shared" si="2"/>
        <v>0</v>
      </c>
    </row>
    <row r="16" spans="1:12" x14ac:dyDescent="0.3">
      <c r="A16" s="3">
        <v>9</v>
      </c>
      <c r="B16" s="20"/>
      <c r="C16" s="8"/>
      <c r="D16" s="8"/>
      <c r="E16" s="8"/>
      <c r="F16" s="95">
        <f t="shared" si="0"/>
        <v>0</v>
      </c>
      <c r="G16" s="8"/>
      <c r="H16" s="8"/>
      <c r="I16" s="8"/>
      <c r="J16" s="95">
        <f t="shared" si="1"/>
        <v>0</v>
      </c>
      <c r="K16" s="97">
        <f t="shared" si="2"/>
        <v>0</v>
      </c>
    </row>
    <row r="17" spans="1:11" x14ac:dyDescent="0.3">
      <c r="A17" s="3">
        <v>10</v>
      </c>
      <c r="B17" s="20"/>
      <c r="C17" s="8"/>
      <c r="D17" s="8"/>
      <c r="E17" s="8"/>
      <c r="F17" s="95">
        <f t="shared" si="0"/>
        <v>0</v>
      </c>
      <c r="G17" s="8"/>
      <c r="H17" s="8"/>
      <c r="I17" s="8"/>
      <c r="J17" s="95">
        <f t="shared" si="1"/>
        <v>0</v>
      </c>
      <c r="K17" s="97">
        <f t="shared" si="2"/>
        <v>0</v>
      </c>
    </row>
    <row r="18" spans="1:11" x14ac:dyDescent="0.3">
      <c r="A18" s="3" t="s">
        <v>26</v>
      </c>
      <c r="B18" s="20"/>
      <c r="C18" s="8"/>
      <c r="D18" s="8"/>
      <c r="E18" s="8"/>
      <c r="F18" s="95">
        <f t="shared" si="0"/>
        <v>0</v>
      </c>
      <c r="G18" s="8"/>
      <c r="H18" s="8"/>
      <c r="I18" s="8"/>
      <c r="J18" s="95">
        <f t="shared" si="1"/>
        <v>0</v>
      </c>
      <c r="K18" s="97">
        <f t="shared" si="2"/>
        <v>0</v>
      </c>
    </row>
  </sheetData>
  <mergeCells count="6">
    <mergeCell ref="K4:K6"/>
    <mergeCell ref="C4:J4"/>
    <mergeCell ref="A4:A6"/>
    <mergeCell ref="B4:B6"/>
    <mergeCell ref="C5:F5"/>
    <mergeCell ref="G5:J5"/>
  </mergeCells>
  <hyperlinks>
    <hyperlink ref="L1" location="'Daftar Tabel'!A1" display="&lt;&lt;&lt; Daftar Tabel" xr:uid="{E8845E41-54F2-43B6-B9AC-AC4EA022F01D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21"/>
  <sheetViews>
    <sheetView zoomScaleNormal="100" workbookViewId="0">
      <pane ySplit="10" topLeftCell="A11" activePane="bottomLeft" state="frozen"/>
      <selection pane="bottomLeft" activeCell="E27" sqref="E27"/>
    </sheetView>
  </sheetViews>
  <sheetFormatPr defaultColWidth="8.77734375" defaultRowHeight="14.4" x14ac:dyDescent="0.3"/>
  <cols>
    <col min="2" max="2" width="33.33203125" customWidth="1"/>
    <col min="3" max="3" width="22.109375" customWidth="1"/>
    <col min="4" max="4" width="16.44140625" customWidth="1"/>
    <col min="5" max="5" width="11.5546875" customWidth="1"/>
    <col min="6" max="8" width="12.6640625" customWidth="1"/>
    <col min="9" max="9" width="21.77734375" customWidth="1"/>
    <col min="10" max="10" width="16.77734375" bestFit="1" customWidth="1"/>
  </cols>
  <sheetData>
    <row r="1" spans="1:10" x14ac:dyDescent="0.3">
      <c r="A1" s="2" t="s">
        <v>117</v>
      </c>
      <c r="J1" s="82" t="s">
        <v>87</v>
      </c>
    </row>
    <row r="3" spans="1:10" hidden="1" x14ac:dyDescent="0.3">
      <c r="B3" t="s">
        <v>49</v>
      </c>
    </row>
    <row r="4" spans="1:10" hidden="1" x14ac:dyDescent="0.3">
      <c r="C4" t="s">
        <v>33</v>
      </c>
    </row>
    <row r="5" spans="1:10" hidden="1" x14ac:dyDescent="0.3">
      <c r="B5" t="s">
        <v>27</v>
      </c>
      <c r="C5" t="s">
        <v>34</v>
      </c>
    </row>
    <row r="6" spans="1:10" hidden="1" x14ac:dyDescent="0.3">
      <c r="C6" t="s">
        <v>13</v>
      </c>
    </row>
    <row r="8" spans="1:10" x14ac:dyDescent="0.3">
      <c r="A8" s="53" t="s">
        <v>20</v>
      </c>
      <c r="B8" s="53" t="s">
        <v>50</v>
      </c>
      <c r="C8" s="53" t="s">
        <v>124</v>
      </c>
      <c r="D8" s="53" t="s">
        <v>208</v>
      </c>
      <c r="E8" s="54" t="s">
        <v>223</v>
      </c>
      <c r="F8" s="53" t="s">
        <v>22</v>
      </c>
      <c r="G8" s="53"/>
      <c r="H8" s="53"/>
      <c r="I8" s="53" t="s">
        <v>137</v>
      </c>
    </row>
    <row r="9" spans="1:10" x14ac:dyDescent="0.3">
      <c r="A9" s="53"/>
      <c r="B9" s="53"/>
      <c r="C9" s="53"/>
      <c r="D9" s="53"/>
      <c r="E9" s="51"/>
      <c r="F9" s="16" t="s">
        <v>209</v>
      </c>
      <c r="G9" s="16" t="s">
        <v>24</v>
      </c>
      <c r="H9" s="16" t="s">
        <v>23</v>
      </c>
      <c r="I9" s="53"/>
    </row>
    <row r="10" spans="1:10" x14ac:dyDescent="0.3">
      <c r="A10" s="87">
        <v>1</v>
      </c>
      <c r="B10" s="87">
        <v>2</v>
      </c>
      <c r="C10" s="87">
        <v>3</v>
      </c>
      <c r="D10" s="87">
        <v>4</v>
      </c>
      <c r="E10" s="87">
        <v>5</v>
      </c>
      <c r="F10" s="87">
        <v>6</v>
      </c>
      <c r="G10" s="87">
        <v>7</v>
      </c>
      <c r="H10" s="87">
        <v>8</v>
      </c>
      <c r="I10" s="87">
        <v>9</v>
      </c>
    </row>
    <row r="11" spans="1:10" x14ac:dyDescent="0.3">
      <c r="A11" s="3">
        <v>1</v>
      </c>
      <c r="B11" s="20"/>
      <c r="C11" s="20"/>
      <c r="D11" s="8"/>
      <c r="E11" s="8"/>
      <c r="F11" s="8"/>
      <c r="G11" s="8"/>
      <c r="H11" s="8"/>
      <c r="I11" s="20"/>
    </row>
    <row r="12" spans="1:10" x14ac:dyDescent="0.3">
      <c r="A12" s="3">
        <v>2</v>
      </c>
      <c r="B12" s="20"/>
      <c r="C12" s="20"/>
      <c r="D12" s="8"/>
      <c r="E12" s="8"/>
      <c r="F12" s="8"/>
      <c r="G12" s="8"/>
      <c r="H12" s="8"/>
      <c r="I12" s="20"/>
    </row>
    <row r="13" spans="1:10" x14ac:dyDescent="0.3">
      <c r="A13" s="3">
        <v>3</v>
      </c>
      <c r="B13" s="20"/>
      <c r="C13" s="20"/>
      <c r="D13" s="8"/>
      <c r="E13" s="8"/>
      <c r="F13" s="8"/>
      <c r="G13" s="8"/>
      <c r="H13" s="8"/>
      <c r="I13" s="20"/>
    </row>
    <row r="14" spans="1:10" x14ac:dyDescent="0.3">
      <c r="A14" s="3">
        <v>4</v>
      </c>
      <c r="B14" s="20"/>
      <c r="C14" s="20"/>
      <c r="D14" s="8"/>
      <c r="E14" s="8"/>
      <c r="F14" s="8"/>
      <c r="G14" s="8"/>
      <c r="H14" s="8"/>
      <c r="I14" s="20"/>
    </row>
    <row r="15" spans="1:10" x14ac:dyDescent="0.3">
      <c r="A15" s="3">
        <v>5</v>
      </c>
      <c r="B15" s="20"/>
      <c r="C15" s="20"/>
      <c r="D15" s="8"/>
      <c r="E15" s="8"/>
      <c r="F15" s="8"/>
      <c r="G15" s="8"/>
      <c r="H15" s="8"/>
      <c r="I15" s="20"/>
    </row>
    <row r="16" spans="1:10" x14ac:dyDescent="0.3">
      <c r="A16" s="3">
        <v>6</v>
      </c>
      <c r="B16" s="20"/>
      <c r="C16" s="20"/>
      <c r="D16" s="8"/>
      <c r="E16" s="8"/>
      <c r="F16" s="8"/>
      <c r="G16" s="8"/>
      <c r="H16" s="8"/>
      <c r="I16" s="20"/>
    </row>
    <row r="17" spans="1:9" x14ac:dyDescent="0.3">
      <c r="A17" s="3">
        <v>7</v>
      </c>
      <c r="B17" s="20"/>
      <c r="C17" s="20"/>
      <c r="D17" s="8"/>
      <c r="E17" s="8"/>
      <c r="F17" s="8"/>
      <c r="G17" s="8"/>
      <c r="H17" s="8"/>
      <c r="I17" s="20"/>
    </row>
    <row r="18" spans="1:9" x14ac:dyDescent="0.3">
      <c r="A18" s="3">
        <v>8</v>
      </c>
      <c r="B18" s="20"/>
      <c r="C18" s="20"/>
      <c r="D18" s="8"/>
      <c r="E18" s="8"/>
      <c r="F18" s="8"/>
      <c r="G18" s="8"/>
      <c r="H18" s="8"/>
      <c r="I18" s="20"/>
    </row>
    <row r="19" spans="1:9" x14ac:dyDescent="0.3">
      <c r="A19" s="3">
        <v>9</v>
      </c>
      <c r="B19" s="20"/>
      <c r="C19" s="20"/>
      <c r="D19" s="8"/>
      <c r="E19" s="8"/>
      <c r="F19" s="8"/>
      <c r="G19" s="8"/>
      <c r="H19" s="8"/>
      <c r="I19" s="20"/>
    </row>
    <row r="20" spans="1:9" x14ac:dyDescent="0.3">
      <c r="A20" s="3">
        <v>10</v>
      </c>
      <c r="B20" s="20"/>
      <c r="C20" s="20"/>
      <c r="D20" s="8"/>
      <c r="E20" s="8"/>
      <c r="F20" s="8"/>
      <c r="G20" s="8"/>
      <c r="H20" s="8"/>
      <c r="I20" s="20"/>
    </row>
    <row r="21" spans="1:9" x14ac:dyDescent="0.3">
      <c r="A21" s="3" t="s">
        <v>26</v>
      </c>
      <c r="B21" s="20"/>
      <c r="C21" s="20"/>
      <c r="D21" s="8"/>
      <c r="E21" s="8"/>
      <c r="F21" s="8"/>
      <c r="G21" s="8"/>
      <c r="H21" s="8"/>
      <c r="I21" s="20"/>
    </row>
  </sheetData>
  <mergeCells count="7">
    <mergeCell ref="I8:I9"/>
    <mergeCell ref="F8:H8"/>
    <mergeCell ref="A8:A9"/>
    <mergeCell ref="B8:B9"/>
    <mergeCell ref="C8:C9"/>
    <mergeCell ref="D8:D9"/>
    <mergeCell ref="E8:E9"/>
  </mergeCells>
  <dataValidations count="2">
    <dataValidation type="list" allowBlank="1" showInputMessage="1" showErrorMessage="1" sqref="F11:H21" xr:uid="{00000000-0002-0000-1300-000000000000}">
      <formula1>$B$4:$B$5</formula1>
    </dataValidation>
    <dataValidation type="list" allowBlank="1" showInputMessage="1" showErrorMessage="1" sqref="D11:D21" xr:uid="{63C629BB-E9F2-4B30-9A0E-CA13ECAC15C5}">
      <formula1>$C$3:$C$6</formula1>
    </dataValidation>
  </dataValidations>
  <hyperlinks>
    <hyperlink ref="J1" location="'Daftar Tabel'!A1" display="&lt;&lt;&lt; Daftar Tabel" xr:uid="{4C09074F-7695-4E21-AAFC-8AE89AA4EEC4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D61FA-1E02-724F-BAC4-732943308B2B}">
  <dimension ref="A1:H23"/>
  <sheetViews>
    <sheetView zoomScaleNormal="100" workbookViewId="0">
      <pane ySplit="12" topLeftCell="A13" activePane="bottomLeft" state="frozen"/>
      <selection pane="bottomLeft" activeCell="F27" sqref="F27"/>
    </sheetView>
  </sheetViews>
  <sheetFormatPr defaultColWidth="8.77734375" defaultRowHeight="14.4" x14ac:dyDescent="0.3"/>
  <cols>
    <col min="2" max="2" width="33.33203125" customWidth="1"/>
    <col min="3" max="3" width="15.44140625" customWidth="1"/>
    <col min="4" max="4" width="14.33203125" customWidth="1"/>
    <col min="5" max="7" width="16.44140625" customWidth="1"/>
    <col min="8" max="8" width="16.77734375" bestFit="1" customWidth="1"/>
  </cols>
  <sheetData>
    <row r="1" spans="1:8" x14ac:dyDescent="0.3">
      <c r="A1" s="2" t="s">
        <v>210</v>
      </c>
      <c r="H1" s="82" t="s">
        <v>87</v>
      </c>
    </row>
    <row r="3" spans="1:8" hidden="1" x14ac:dyDescent="0.3">
      <c r="B3" t="s">
        <v>49</v>
      </c>
    </row>
    <row r="4" spans="1:8" hidden="1" x14ac:dyDescent="0.3">
      <c r="C4" t="s">
        <v>33</v>
      </c>
      <c r="D4" t="s">
        <v>92</v>
      </c>
      <c r="E4" t="s">
        <v>41</v>
      </c>
    </row>
    <row r="5" spans="1:8" hidden="1" x14ac:dyDescent="0.3">
      <c r="B5" t="s">
        <v>27</v>
      </c>
      <c r="C5" t="s">
        <v>34</v>
      </c>
      <c r="D5" t="s">
        <v>93</v>
      </c>
      <c r="E5" t="s">
        <v>42</v>
      </c>
      <c r="F5" t="s">
        <v>213</v>
      </c>
    </row>
    <row r="6" spans="1:8" hidden="1" x14ac:dyDescent="0.3">
      <c r="C6" t="s">
        <v>13</v>
      </c>
      <c r="E6" t="s">
        <v>43</v>
      </c>
      <c r="F6" t="s">
        <v>214</v>
      </c>
    </row>
    <row r="7" spans="1:8" hidden="1" x14ac:dyDescent="0.3">
      <c r="E7" t="s">
        <v>44</v>
      </c>
    </row>
    <row r="8" spans="1:8" hidden="1" x14ac:dyDescent="0.3">
      <c r="E8" t="s">
        <v>45</v>
      </c>
    </row>
    <row r="10" spans="1:8" x14ac:dyDescent="0.3">
      <c r="A10" s="53" t="s">
        <v>20</v>
      </c>
      <c r="B10" s="53" t="s">
        <v>50</v>
      </c>
      <c r="C10" s="53" t="s">
        <v>37</v>
      </c>
      <c r="D10" s="52" t="s">
        <v>211</v>
      </c>
      <c r="E10" s="54" t="s">
        <v>38</v>
      </c>
      <c r="F10" s="50" t="s">
        <v>124</v>
      </c>
      <c r="G10" s="50" t="s">
        <v>212</v>
      </c>
    </row>
    <row r="11" spans="1:8" x14ac:dyDescent="0.3">
      <c r="A11" s="53"/>
      <c r="B11" s="53"/>
      <c r="C11" s="53"/>
      <c r="D11" s="52"/>
      <c r="E11" s="55"/>
      <c r="F11" s="51"/>
      <c r="G11" s="51"/>
    </row>
    <row r="12" spans="1:8" x14ac:dyDescent="0.3">
      <c r="A12" s="15">
        <v>1</v>
      </c>
      <c r="B12" s="15">
        <v>2</v>
      </c>
      <c r="C12" s="15">
        <v>3</v>
      </c>
      <c r="D12" s="15">
        <v>4</v>
      </c>
      <c r="E12" s="15"/>
      <c r="F12" s="15"/>
      <c r="G12" s="15"/>
    </row>
    <row r="13" spans="1:8" x14ac:dyDescent="0.3">
      <c r="A13" s="3">
        <v>1</v>
      </c>
      <c r="B13" s="20"/>
      <c r="C13" s="20"/>
      <c r="D13" s="8"/>
      <c r="E13" s="8"/>
      <c r="F13" s="8"/>
      <c r="G13" s="8"/>
    </row>
    <row r="14" spans="1:8" x14ac:dyDescent="0.3">
      <c r="A14" s="3">
        <v>2</v>
      </c>
      <c r="B14" s="20"/>
      <c r="C14" s="20"/>
      <c r="D14" s="8"/>
      <c r="E14" s="8"/>
      <c r="F14" s="8"/>
      <c r="G14" s="8"/>
    </row>
    <row r="15" spans="1:8" x14ac:dyDescent="0.3">
      <c r="A15" s="3">
        <v>3</v>
      </c>
      <c r="B15" s="20"/>
      <c r="C15" s="20"/>
      <c r="D15" s="8"/>
      <c r="E15" s="8"/>
      <c r="F15" s="8"/>
      <c r="G15" s="8"/>
    </row>
    <row r="16" spans="1:8" x14ac:dyDescent="0.3">
      <c r="A16" s="3">
        <v>4</v>
      </c>
      <c r="B16" s="20"/>
      <c r="C16" s="20"/>
      <c r="D16" s="8"/>
      <c r="E16" s="8"/>
      <c r="F16" s="8"/>
      <c r="G16" s="8"/>
    </row>
    <row r="17" spans="1:7" x14ac:dyDescent="0.3">
      <c r="A17" s="3">
        <v>5</v>
      </c>
      <c r="B17" s="20"/>
      <c r="C17" s="20"/>
      <c r="D17" s="8"/>
      <c r="E17" s="8"/>
      <c r="F17" s="8"/>
      <c r="G17" s="8"/>
    </row>
    <row r="18" spans="1:7" x14ac:dyDescent="0.3">
      <c r="A18" s="3">
        <v>6</v>
      </c>
      <c r="B18" s="20"/>
      <c r="C18" s="20"/>
      <c r="D18" s="8"/>
      <c r="E18" s="8"/>
      <c r="F18" s="8"/>
      <c r="G18" s="8"/>
    </row>
    <row r="19" spans="1:7" x14ac:dyDescent="0.3">
      <c r="A19" s="3">
        <v>7</v>
      </c>
      <c r="B19" s="20"/>
      <c r="C19" s="20"/>
      <c r="D19" s="8"/>
      <c r="E19" s="8"/>
      <c r="F19" s="8"/>
      <c r="G19" s="8"/>
    </row>
    <row r="20" spans="1:7" x14ac:dyDescent="0.3">
      <c r="A20" s="3">
        <v>8</v>
      </c>
      <c r="B20" s="20"/>
      <c r="C20" s="20"/>
      <c r="D20" s="8"/>
      <c r="E20" s="8"/>
      <c r="F20" s="8"/>
      <c r="G20" s="8"/>
    </row>
    <row r="21" spans="1:7" x14ac:dyDescent="0.3">
      <c r="A21" s="3">
        <v>9</v>
      </c>
      <c r="B21" s="20"/>
      <c r="C21" s="20"/>
      <c r="D21" s="8"/>
      <c r="E21" s="8"/>
      <c r="F21" s="8"/>
      <c r="G21" s="8"/>
    </row>
    <row r="22" spans="1:7" x14ac:dyDescent="0.3">
      <c r="A22" s="3">
        <v>10</v>
      </c>
      <c r="B22" s="20"/>
      <c r="C22" s="20"/>
      <c r="D22" s="8"/>
      <c r="E22" s="8"/>
      <c r="F22" s="8"/>
      <c r="G22" s="8"/>
    </row>
    <row r="23" spans="1:7" x14ac:dyDescent="0.3">
      <c r="A23" s="3" t="s">
        <v>26</v>
      </c>
      <c r="B23" s="20"/>
      <c r="C23" s="20"/>
      <c r="D23" s="8"/>
      <c r="E23" s="8"/>
      <c r="F23" s="8"/>
      <c r="G23" s="8"/>
    </row>
  </sheetData>
  <mergeCells count="7">
    <mergeCell ref="A10:A11"/>
    <mergeCell ref="B10:B11"/>
    <mergeCell ref="C10:C11"/>
    <mergeCell ref="D10:D11"/>
    <mergeCell ref="E10:E11"/>
    <mergeCell ref="F10:F11"/>
    <mergeCell ref="G10:G11"/>
  </mergeCells>
  <dataValidations count="3">
    <dataValidation type="list" allowBlank="1" showInputMessage="1" showErrorMessage="1" sqref="G13:G23" xr:uid="{431B5FA7-4CF7-6B4D-B600-C13F5127075C}">
      <formula1>$F$4:$F$6</formula1>
    </dataValidation>
    <dataValidation type="list" allowBlank="1" showInputMessage="1" showErrorMessage="1" sqref="D13:D23" xr:uid="{CDE4696D-D169-4864-8BB8-5253E300BA04}">
      <formula1>$D$3:$D$5</formula1>
    </dataValidation>
    <dataValidation type="list" allowBlank="1" showInputMessage="1" showErrorMessage="1" sqref="E13:E23" xr:uid="{EBD5F526-4DFD-4BC7-B643-BE1D70E19592}">
      <formula1>$E$3:$E$8</formula1>
    </dataValidation>
  </dataValidations>
  <hyperlinks>
    <hyperlink ref="H1" location="'Daftar Tabel'!A1" display="&lt;&lt;&lt; Daftar Tabel" xr:uid="{23B23BB3-85EE-4D53-8CEA-134EFEB546F4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577AB-8A98-4C46-9302-8A240A2FD347}">
  <dimension ref="A1:H23"/>
  <sheetViews>
    <sheetView workbookViewId="0">
      <selection activeCell="H1" sqref="H1"/>
    </sheetView>
  </sheetViews>
  <sheetFormatPr defaultRowHeight="14.4" x14ac:dyDescent="0.3"/>
  <cols>
    <col min="2" max="2" width="33.33203125" customWidth="1"/>
    <col min="3" max="3" width="15.44140625" customWidth="1"/>
    <col min="4" max="4" width="14.33203125" customWidth="1"/>
    <col min="5" max="7" width="16.44140625" customWidth="1"/>
    <col min="8" max="8" width="16.77734375" bestFit="1" customWidth="1"/>
  </cols>
  <sheetData>
    <row r="1" spans="1:8" x14ac:dyDescent="0.3">
      <c r="A1" s="2" t="s">
        <v>215</v>
      </c>
      <c r="H1" s="82" t="s">
        <v>87</v>
      </c>
    </row>
    <row r="3" spans="1:8" hidden="1" x14ac:dyDescent="0.3">
      <c r="B3" t="s">
        <v>49</v>
      </c>
    </row>
    <row r="4" spans="1:8" hidden="1" x14ac:dyDescent="0.3">
      <c r="C4" t="s">
        <v>33</v>
      </c>
      <c r="D4" t="s">
        <v>92</v>
      </c>
      <c r="E4" t="s">
        <v>41</v>
      </c>
    </row>
    <row r="5" spans="1:8" hidden="1" x14ac:dyDescent="0.3">
      <c r="B5" t="s">
        <v>27</v>
      </c>
      <c r="C5" t="s">
        <v>34</v>
      </c>
      <c r="D5" t="s">
        <v>93</v>
      </c>
      <c r="E5" t="s">
        <v>42</v>
      </c>
      <c r="F5" t="s">
        <v>213</v>
      </c>
    </row>
    <row r="6" spans="1:8" hidden="1" x14ac:dyDescent="0.3">
      <c r="C6" t="s">
        <v>13</v>
      </c>
      <c r="E6" t="s">
        <v>43</v>
      </c>
      <c r="F6" t="s">
        <v>214</v>
      </c>
    </row>
    <row r="7" spans="1:8" hidden="1" x14ac:dyDescent="0.3">
      <c r="E7" t="s">
        <v>44</v>
      </c>
    </row>
    <row r="8" spans="1:8" hidden="1" x14ac:dyDescent="0.3">
      <c r="E8" t="s">
        <v>45</v>
      </c>
    </row>
    <row r="10" spans="1:8" x14ac:dyDescent="0.3">
      <c r="A10" s="53" t="s">
        <v>20</v>
      </c>
      <c r="B10" s="53" t="s">
        <v>50</v>
      </c>
      <c r="C10" s="53" t="s">
        <v>37</v>
      </c>
      <c r="D10" s="52" t="s">
        <v>211</v>
      </c>
      <c r="E10" s="54" t="s">
        <v>38</v>
      </c>
      <c r="F10" s="50" t="s">
        <v>124</v>
      </c>
      <c r="G10" s="50" t="s">
        <v>212</v>
      </c>
    </row>
    <row r="11" spans="1:8" x14ac:dyDescent="0.3">
      <c r="A11" s="53"/>
      <c r="B11" s="53"/>
      <c r="C11" s="53"/>
      <c r="D11" s="52"/>
      <c r="E11" s="55"/>
      <c r="F11" s="51"/>
      <c r="G11" s="51"/>
    </row>
    <row r="12" spans="1:8" x14ac:dyDescent="0.3">
      <c r="A12" s="15">
        <v>1</v>
      </c>
      <c r="B12" s="15">
        <v>2</v>
      </c>
      <c r="C12" s="15">
        <v>3</v>
      </c>
      <c r="D12" s="15">
        <v>4</v>
      </c>
      <c r="E12" s="15"/>
      <c r="F12" s="15"/>
      <c r="G12" s="15"/>
    </row>
    <row r="13" spans="1:8" x14ac:dyDescent="0.3">
      <c r="A13" s="3">
        <v>1</v>
      </c>
      <c r="B13" s="20"/>
      <c r="C13" s="20"/>
      <c r="D13" s="8"/>
      <c r="E13" s="8"/>
      <c r="F13" s="8"/>
      <c r="G13" s="8"/>
    </row>
    <row r="14" spans="1:8" x14ac:dyDescent="0.3">
      <c r="A14" s="3">
        <v>2</v>
      </c>
      <c r="B14" s="20"/>
      <c r="C14" s="20"/>
      <c r="D14" s="8"/>
      <c r="E14" s="8"/>
      <c r="F14" s="8"/>
      <c r="G14" s="8"/>
    </row>
    <row r="15" spans="1:8" x14ac:dyDescent="0.3">
      <c r="A15" s="3">
        <v>3</v>
      </c>
      <c r="B15" s="20"/>
      <c r="C15" s="20"/>
      <c r="D15" s="8"/>
      <c r="E15" s="8"/>
      <c r="F15" s="8"/>
      <c r="G15" s="8"/>
    </row>
    <row r="16" spans="1:8" x14ac:dyDescent="0.3">
      <c r="A16" s="3">
        <v>4</v>
      </c>
      <c r="B16" s="20"/>
      <c r="C16" s="20"/>
      <c r="D16" s="8"/>
      <c r="E16" s="8"/>
      <c r="F16" s="8"/>
      <c r="G16" s="8"/>
    </row>
    <row r="17" spans="1:7" x14ac:dyDescent="0.3">
      <c r="A17" s="3">
        <v>5</v>
      </c>
      <c r="B17" s="20"/>
      <c r="C17" s="20"/>
      <c r="D17" s="8"/>
      <c r="E17" s="8"/>
      <c r="F17" s="8"/>
      <c r="G17" s="8"/>
    </row>
    <row r="18" spans="1:7" x14ac:dyDescent="0.3">
      <c r="A18" s="3">
        <v>6</v>
      </c>
      <c r="B18" s="20"/>
      <c r="C18" s="20"/>
      <c r="D18" s="8"/>
      <c r="E18" s="8"/>
      <c r="F18" s="8"/>
      <c r="G18" s="8"/>
    </row>
    <row r="19" spans="1:7" x14ac:dyDescent="0.3">
      <c r="A19" s="3">
        <v>7</v>
      </c>
      <c r="B19" s="20"/>
      <c r="C19" s="20"/>
      <c r="D19" s="8"/>
      <c r="E19" s="8"/>
      <c r="F19" s="8"/>
      <c r="G19" s="8"/>
    </row>
    <row r="20" spans="1:7" x14ac:dyDescent="0.3">
      <c r="A20" s="3">
        <v>8</v>
      </c>
      <c r="B20" s="20"/>
      <c r="C20" s="20"/>
      <c r="D20" s="8"/>
      <c r="E20" s="8"/>
      <c r="F20" s="8"/>
      <c r="G20" s="8"/>
    </row>
    <row r="21" spans="1:7" x14ac:dyDescent="0.3">
      <c r="A21" s="3">
        <v>9</v>
      </c>
      <c r="B21" s="20"/>
      <c r="C21" s="20"/>
      <c r="D21" s="8"/>
      <c r="E21" s="8"/>
      <c r="F21" s="8"/>
      <c r="G21" s="8"/>
    </row>
    <row r="22" spans="1:7" x14ac:dyDescent="0.3">
      <c r="A22" s="3">
        <v>10</v>
      </c>
      <c r="B22" s="20"/>
      <c r="C22" s="20"/>
      <c r="D22" s="8"/>
      <c r="E22" s="8"/>
      <c r="F22" s="8"/>
      <c r="G22" s="8"/>
    </row>
    <row r="23" spans="1:7" x14ac:dyDescent="0.3">
      <c r="A23" s="3" t="s">
        <v>26</v>
      </c>
      <c r="B23" s="20"/>
      <c r="C23" s="20"/>
      <c r="D23" s="8"/>
      <c r="E23" s="8"/>
      <c r="F23" s="8"/>
      <c r="G23" s="8"/>
    </row>
  </sheetData>
  <mergeCells count="7">
    <mergeCell ref="G10:G11"/>
    <mergeCell ref="A10:A11"/>
    <mergeCell ref="B10:B11"/>
    <mergeCell ref="C10:C11"/>
    <mergeCell ref="D10:D11"/>
    <mergeCell ref="E10:E11"/>
    <mergeCell ref="F10:F11"/>
  </mergeCells>
  <dataValidations count="3">
    <dataValidation type="list" allowBlank="1" showInputMessage="1" showErrorMessage="1" sqref="E13:E23" xr:uid="{62F6F762-DD3F-418B-8FA3-A7FCC5C4B459}">
      <formula1>$E$3:$E$8</formula1>
    </dataValidation>
    <dataValidation type="list" allowBlank="1" showInputMessage="1" showErrorMessage="1" sqref="D13:D23" xr:uid="{D04B7985-D3F7-412E-9DC5-4740E4FD01A0}">
      <formula1>$D$3:$D$5</formula1>
    </dataValidation>
    <dataValidation type="list" allowBlank="1" showInputMessage="1" showErrorMessage="1" sqref="G13:G23" xr:uid="{309AEA7A-77C2-4EAE-BCFB-172D2F73410F}">
      <formula1>$F$4:$F$6</formula1>
    </dataValidation>
  </dataValidations>
  <hyperlinks>
    <hyperlink ref="H1" location="'Daftar Tabel'!A1" display="&lt;&lt;&lt; Daftar Tabel" xr:uid="{6C26D828-15AF-4862-A540-690B4E1158EC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20"/>
  <sheetViews>
    <sheetView zoomScaleNormal="100" workbookViewId="0">
      <pane ySplit="12" topLeftCell="A13" activePane="bottomLeft" state="frozen"/>
      <selection pane="bottomLeft" activeCell="I1" sqref="I1"/>
    </sheetView>
  </sheetViews>
  <sheetFormatPr defaultColWidth="8.77734375" defaultRowHeight="14.4" x14ac:dyDescent="0.3"/>
  <cols>
    <col min="2" max="2" width="17.33203125" customWidth="1"/>
    <col min="3" max="3" width="23.6640625" customWidth="1"/>
    <col min="4" max="4" width="16.77734375" customWidth="1"/>
    <col min="5" max="5" width="14.21875" customWidth="1"/>
    <col min="6" max="6" width="13" customWidth="1"/>
    <col min="7" max="7" width="20.44140625" customWidth="1"/>
    <col min="8" max="8" width="18.109375" customWidth="1"/>
    <col min="9" max="9" width="16.77734375" bestFit="1" customWidth="1"/>
  </cols>
  <sheetData>
    <row r="1" spans="1:9" x14ac:dyDescent="0.3">
      <c r="A1" s="2" t="s">
        <v>216</v>
      </c>
      <c r="I1" s="82" t="s">
        <v>87</v>
      </c>
    </row>
    <row r="3" spans="1:9" hidden="1" x14ac:dyDescent="0.3"/>
    <row r="4" spans="1:9" hidden="1" x14ac:dyDescent="0.3">
      <c r="C4" t="s">
        <v>91</v>
      </c>
      <c r="D4" t="s">
        <v>41</v>
      </c>
    </row>
    <row r="5" spans="1:9" hidden="1" x14ac:dyDescent="0.3">
      <c r="C5" t="s">
        <v>92</v>
      </c>
      <c r="D5" t="s">
        <v>42</v>
      </c>
    </row>
    <row r="6" spans="1:9" hidden="1" x14ac:dyDescent="0.3">
      <c r="C6" t="s">
        <v>93</v>
      </c>
      <c r="D6" t="s">
        <v>43</v>
      </c>
    </row>
    <row r="7" spans="1:9" hidden="1" x14ac:dyDescent="0.3">
      <c r="D7" t="s">
        <v>44</v>
      </c>
    </row>
    <row r="8" spans="1:9" hidden="1" x14ac:dyDescent="0.3">
      <c r="D8" t="s">
        <v>45</v>
      </c>
    </row>
    <row r="9" spans="1:9" hidden="1" x14ac:dyDescent="0.3">
      <c r="D9" t="s">
        <v>127</v>
      </c>
    </row>
    <row r="11" spans="1:9" ht="33.6" customHeight="1" x14ac:dyDescent="0.3">
      <c r="A11" s="16" t="s">
        <v>20</v>
      </c>
      <c r="B11" s="16" t="s">
        <v>217</v>
      </c>
      <c r="C11" s="16" t="s">
        <v>218</v>
      </c>
      <c r="D11" s="17" t="s">
        <v>211</v>
      </c>
      <c r="E11" s="17" t="s">
        <v>38</v>
      </c>
      <c r="F11" s="17" t="s">
        <v>124</v>
      </c>
      <c r="G11" s="17" t="s">
        <v>219</v>
      </c>
      <c r="H11" s="17" t="s">
        <v>220</v>
      </c>
    </row>
    <row r="12" spans="1:9" x14ac:dyDescent="0.3">
      <c r="A12" s="87">
        <v>1</v>
      </c>
      <c r="B12" s="87">
        <v>2</v>
      </c>
      <c r="C12" s="87">
        <v>3</v>
      </c>
      <c r="D12" s="87">
        <v>4</v>
      </c>
      <c r="E12" s="87">
        <v>5</v>
      </c>
      <c r="F12" s="87">
        <v>6</v>
      </c>
      <c r="G12" s="87">
        <v>7</v>
      </c>
      <c r="H12" s="87">
        <v>8</v>
      </c>
    </row>
    <row r="13" spans="1:9" x14ac:dyDescent="0.3">
      <c r="A13" s="3">
        <v>1</v>
      </c>
      <c r="B13" s="8"/>
      <c r="C13" s="8"/>
      <c r="D13" s="8"/>
      <c r="E13" s="8"/>
      <c r="F13" s="8"/>
      <c r="G13" s="8"/>
      <c r="H13" s="8"/>
    </row>
    <row r="14" spans="1:9" x14ac:dyDescent="0.3">
      <c r="A14" s="3">
        <v>2</v>
      </c>
      <c r="B14" s="8"/>
      <c r="C14" s="8"/>
      <c r="D14" s="8"/>
      <c r="E14" s="8"/>
      <c r="F14" s="8"/>
      <c r="G14" s="8"/>
      <c r="H14" s="8"/>
    </row>
    <row r="15" spans="1:9" x14ac:dyDescent="0.3">
      <c r="A15" s="3">
        <v>3</v>
      </c>
      <c r="B15" s="8"/>
      <c r="C15" s="8"/>
      <c r="D15" s="8"/>
      <c r="E15" s="8"/>
      <c r="F15" s="8"/>
      <c r="G15" s="8"/>
      <c r="H15" s="8"/>
    </row>
    <row r="16" spans="1:9" x14ac:dyDescent="0.3">
      <c r="A16" s="3">
        <v>4</v>
      </c>
      <c r="B16" s="8"/>
      <c r="C16" s="8"/>
      <c r="D16" s="8"/>
      <c r="E16" s="8"/>
      <c r="F16" s="8"/>
      <c r="G16" s="8"/>
      <c r="H16" s="8"/>
    </row>
    <row r="17" spans="1:8" x14ac:dyDescent="0.3">
      <c r="A17" s="3">
        <v>5</v>
      </c>
      <c r="B17" s="8"/>
      <c r="C17" s="8"/>
      <c r="D17" s="8"/>
      <c r="E17" s="8"/>
      <c r="F17" s="8"/>
      <c r="G17" s="8"/>
      <c r="H17" s="8"/>
    </row>
    <row r="18" spans="1:8" x14ac:dyDescent="0.3">
      <c r="A18" s="3">
        <v>6</v>
      </c>
      <c r="B18" s="8"/>
      <c r="C18" s="8"/>
      <c r="D18" s="8"/>
      <c r="E18" s="8"/>
      <c r="F18" s="8"/>
      <c r="G18" s="8"/>
      <c r="H18" s="8"/>
    </row>
    <row r="19" spans="1:8" x14ac:dyDescent="0.3">
      <c r="A19" s="3">
        <v>7</v>
      </c>
      <c r="B19" s="8"/>
      <c r="C19" s="8"/>
      <c r="D19" s="8"/>
      <c r="E19" s="8"/>
      <c r="F19" s="8"/>
      <c r="G19" s="8"/>
      <c r="H19" s="8"/>
    </row>
    <row r="20" spans="1:8" x14ac:dyDescent="0.3">
      <c r="A20" s="3" t="s">
        <v>26</v>
      </c>
      <c r="B20" s="8"/>
      <c r="C20" s="8"/>
      <c r="D20" s="8"/>
      <c r="E20" s="8"/>
      <c r="F20" s="8"/>
      <c r="G20" s="8"/>
      <c r="H20" s="8"/>
    </row>
  </sheetData>
  <dataValidations count="2">
    <dataValidation type="list" allowBlank="1" showInputMessage="1" showErrorMessage="1" sqref="D13:D20" xr:uid="{D2C8835A-92CC-4173-AC81-245C2CA86D13}">
      <formula1>$C$3:$C$6</formula1>
    </dataValidation>
    <dataValidation type="list" allowBlank="1" showInputMessage="1" showErrorMessage="1" sqref="E13:E20" xr:uid="{D662479B-3820-4054-80DE-CC3AB4217B4D}">
      <formula1>$D$3:$D$9</formula1>
    </dataValidation>
  </dataValidations>
  <hyperlinks>
    <hyperlink ref="I1" location="'Daftar Tabel'!A1" display="&lt;&lt;&lt; Daftar Tabel" xr:uid="{30D1405E-31CB-4B80-81DB-312EBAECF752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DEA0-C4A6-E248-A7C9-1A975BE0BCE7}">
  <dimension ref="A1:I16"/>
  <sheetViews>
    <sheetView zoomScaleNormal="100" workbookViewId="0">
      <pane ySplit="8" topLeftCell="A9" activePane="bottomLeft" state="frozen"/>
      <selection pane="bottomLeft" activeCell="I1" sqref="I1"/>
    </sheetView>
  </sheetViews>
  <sheetFormatPr defaultColWidth="8.77734375" defaultRowHeight="14.4" x14ac:dyDescent="0.3"/>
  <cols>
    <col min="2" max="2" width="37.44140625" customWidth="1"/>
    <col min="3" max="3" width="23.6640625" customWidth="1"/>
    <col min="4" max="5" width="22.6640625" customWidth="1"/>
    <col min="6" max="6" width="11.21875" customWidth="1"/>
    <col min="7" max="7" width="22.6640625" customWidth="1"/>
    <col min="8" max="8" width="20.44140625" customWidth="1"/>
    <col min="9" max="9" width="16.77734375" bestFit="1" customWidth="1"/>
  </cols>
  <sheetData>
    <row r="1" spans="1:9" x14ac:dyDescent="0.3">
      <c r="A1" s="2" t="s">
        <v>221</v>
      </c>
      <c r="I1" s="82" t="s">
        <v>87</v>
      </c>
    </row>
    <row r="3" spans="1:9" hidden="1" x14ac:dyDescent="0.3"/>
    <row r="4" spans="1:9" hidden="1" x14ac:dyDescent="0.3">
      <c r="C4" t="s">
        <v>125</v>
      </c>
    </row>
    <row r="5" spans="1:9" hidden="1" x14ac:dyDescent="0.3">
      <c r="C5" t="s">
        <v>126</v>
      </c>
    </row>
    <row r="7" spans="1:9" ht="29.4" customHeight="1" x14ac:dyDescent="0.3">
      <c r="A7" s="16" t="s">
        <v>20</v>
      </c>
      <c r="B7" s="16" t="s">
        <v>222</v>
      </c>
      <c r="C7" s="16" t="s">
        <v>124</v>
      </c>
      <c r="D7" s="16" t="s">
        <v>60</v>
      </c>
      <c r="E7" s="16" t="s">
        <v>51</v>
      </c>
      <c r="F7" s="17" t="s">
        <v>223</v>
      </c>
      <c r="G7" s="16" t="s">
        <v>52</v>
      </c>
      <c r="H7" s="16" t="s">
        <v>137</v>
      </c>
    </row>
    <row r="8" spans="1:9" x14ac:dyDescent="0.3">
      <c r="A8" s="87">
        <v>1</v>
      </c>
      <c r="B8" s="87">
        <v>2</v>
      </c>
      <c r="C8" s="87">
        <v>3</v>
      </c>
      <c r="D8" s="87">
        <v>4</v>
      </c>
      <c r="E8" s="87">
        <v>5</v>
      </c>
      <c r="F8" s="87">
        <v>6</v>
      </c>
      <c r="G8" s="87">
        <v>7</v>
      </c>
      <c r="H8" s="87">
        <v>8</v>
      </c>
    </row>
    <row r="9" spans="1:9" x14ac:dyDescent="0.3">
      <c r="A9" s="3">
        <v>1</v>
      </c>
      <c r="B9" s="8"/>
      <c r="C9" s="8"/>
      <c r="D9" s="8"/>
      <c r="E9" s="8"/>
      <c r="F9" s="8"/>
      <c r="G9" s="8"/>
      <c r="H9" s="8"/>
    </row>
    <row r="10" spans="1:9" x14ac:dyDescent="0.3">
      <c r="A10" s="3">
        <v>2</v>
      </c>
      <c r="B10" s="8"/>
      <c r="C10" s="8"/>
      <c r="D10" s="8"/>
      <c r="E10" s="8"/>
      <c r="F10" s="8"/>
      <c r="G10" s="8"/>
      <c r="H10" s="8"/>
    </row>
    <row r="11" spans="1:9" x14ac:dyDescent="0.3">
      <c r="A11" s="3">
        <v>3</v>
      </c>
      <c r="B11" s="8"/>
      <c r="C11" s="8"/>
      <c r="D11" s="8"/>
      <c r="E11" s="8"/>
      <c r="F11" s="8"/>
      <c r="G11" s="8"/>
      <c r="H11" s="8"/>
    </row>
    <row r="12" spans="1:9" x14ac:dyDescent="0.3">
      <c r="A12" s="3">
        <v>4</v>
      </c>
      <c r="B12" s="8"/>
      <c r="C12" s="8"/>
      <c r="D12" s="8"/>
      <c r="E12" s="8"/>
      <c r="F12" s="8"/>
      <c r="G12" s="8"/>
      <c r="H12" s="8"/>
    </row>
    <row r="13" spans="1:9" x14ac:dyDescent="0.3">
      <c r="A13" s="3">
        <v>5</v>
      </c>
      <c r="B13" s="8"/>
      <c r="C13" s="8"/>
      <c r="D13" s="8"/>
      <c r="E13" s="8"/>
      <c r="F13" s="8"/>
      <c r="G13" s="8"/>
      <c r="H13" s="8"/>
    </row>
    <row r="14" spans="1:9" x14ac:dyDescent="0.3">
      <c r="A14" s="3">
        <v>6</v>
      </c>
      <c r="B14" s="8"/>
      <c r="C14" s="8"/>
      <c r="D14" s="8"/>
      <c r="E14" s="8"/>
      <c r="F14" s="8"/>
      <c r="G14" s="8"/>
      <c r="H14" s="8"/>
    </row>
    <row r="15" spans="1:9" x14ac:dyDescent="0.3">
      <c r="A15" s="3">
        <v>7</v>
      </c>
      <c r="B15" s="8"/>
      <c r="C15" s="8"/>
      <c r="D15" s="8"/>
      <c r="E15" s="8"/>
      <c r="F15" s="8"/>
      <c r="G15" s="8"/>
      <c r="H15" s="8"/>
    </row>
    <row r="16" spans="1:9" x14ac:dyDescent="0.3">
      <c r="A16" s="3" t="s">
        <v>26</v>
      </c>
      <c r="B16" s="8"/>
      <c r="C16" s="8"/>
      <c r="D16" s="8"/>
      <c r="E16" s="8"/>
      <c r="F16" s="8"/>
      <c r="G16" s="8"/>
      <c r="H16" s="8"/>
    </row>
  </sheetData>
  <hyperlinks>
    <hyperlink ref="I1" location="'Daftar Tabel'!A1" display="&lt;&lt;&lt; Daftar Tabel" xr:uid="{D1F14863-D383-4CE1-9915-60F77DC97212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20"/>
  <sheetViews>
    <sheetView zoomScaleNormal="100" workbookViewId="0">
      <pane ySplit="12" topLeftCell="A13" activePane="bottomLeft" state="frozen"/>
      <selection pane="bottomLeft" activeCell="K1" sqref="K1"/>
    </sheetView>
  </sheetViews>
  <sheetFormatPr defaultColWidth="8.77734375" defaultRowHeight="14.4" x14ac:dyDescent="0.3"/>
  <cols>
    <col min="2" max="2" width="30" customWidth="1"/>
    <col min="3" max="3" width="29" customWidth="1"/>
    <col min="4" max="8" width="10.77734375" customWidth="1"/>
    <col min="9" max="10" width="13.44140625" customWidth="1"/>
    <col min="11" max="11" width="16.77734375" bestFit="1" customWidth="1"/>
  </cols>
  <sheetData>
    <row r="1" spans="1:11" x14ac:dyDescent="0.3">
      <c r="A1" s="2" t="s">
        <v>224</v>
      </c>
      <c r="K1" s="82" t="s">
        <v>87</v>
      </c>
    </row>
    <row r="3" spans="1:11" hidden="1" x14ac:dyDescent="0.3">
      <c r="C3" t="s">
        <v>95</v>
      </c>
      <c r="I3" t="s">
        <v>131</v>
      </c>
    </row>
    <row r="4" spans="1:11" hidden="1" x14ac:dyDescent="0.3">
      <c r="C4" t="s">
        <v>96</v>
      </c>
      <c r="D4" t="s">
        <v>129</v>
      </c>
      <c r="I4" t="s">
        <v>132</v>
      </c>
    </row>
    <row r="5" spans="1:11" hidden="1" x14ac:dyDescent="0.3">
      <c r="C5" t="s">
        <v>97</v>
      </c>
      <c r="D5" t="s">
        <v>130</v>
      </c>
      <c r="I5" t="s">
        <v>133</v>
      </c>
    </row>
    <row r="6" spans="1:11" hidden="1" x14ac:dyDescent="0.3">
      <c r="C6" t="s">
        <v>98</v>
      </c>
      <c r="I6" t="s">
        <v>134</v>
      </c>
    </row>
    <row r="7" spans="1:11" hidden="1" x14ac:dyDescent="0.3">
      <c r="C7" t="s">
        <v>99</v>
      </c>
      <c r="I7" t="s">
        <v>135</v>
      </c>
    </row>
    <row r="8" spans="1:11" hidden="1" x14ac:dyDescent="0.3">
      <c r="I8" t="s">
        <v>136</v>
      </c>
    </row>
    <row r="10" spans="1:11" x14ac:dyDescent="0.3">
      <c r="A10" s="50" t="s">
        <v>20</v>
      </c>
      <c r="B10" s="54" t="s">
        <v>128</v>
      </c>
      <c r="C10" s="54" t="s">
        <v>225</v>
      </c>
      <c r="D10" s="66" t="s">
        <v>226</v>
      </c>
      <c r="E10" s="98"/>
      <c r="F10" s="98"/>
      <c r="G10" s="98"/>
      <c r="H10" s="98"/>
      <c r="I10" s="98"/>
      <c r="J10" s="84"/>
    </row>
    <row r="11" spans="1:11" x14ac:dyDescent="0.3">
      <c r="A11" s="51"/>
      <c r="B11" s="55"/>
      <c r="C11" s="55"/>
      <c r="D11" s="17" t="s">
        <v>99</v>
      </c>
      <c r="E11" s="17" t="s">
        <v>98</v>
      </c>
      <c r="F11" s="17" t="s">
        <v>227</v>
      </c>
      <c r="G11" s="17" t="s">
        <v>97</v>
      </c>
      <c r="H11" s="17" t="s">
        <v>228</v>
      </c>
      <c r="I11" s="17" t="s">
        <v>229</v>
      </c>
      <c r="J11" s="16" t="s">
        <v>230</v>
      </c>
    </row>
    <row r="12" spans="1:11" x14ac:dyDescent="0.3">
      <c r="A12" s="87">
        <v>1</v>
      </c>
      <c r="B12" s="87">
        <v>2</v>
      </c>
      <c r="C12" s="87">
        <v>3</v>
      </c>
      <c r="D12" s="87">
        <v>4</v>
      </c>
      <c r="E12" s="87"/>
      <c r="F12" s="87"/>
      <c r="G12" s="87"/>
      <c r="H12" s="87"/>
      <c r="I12" s="87">
        <v>5</v>
      </c>
      <c r="J12" s="87">
        <v>6</v>
      </c>
    </row>
    <row r="13" spans="1:11" x14ac:dyDescent="0.3">
      <c r="A13" s="3">
        <v>1</v>
      </c>
      <c r="B13" s="99" t="s">
        <v>231</v>
      </c>
      <c r="C13" s="38"/>
      <c r="D13" s="39"/>
      <c r="E13" s="39"/>
      <c r="F13" s="39"/>
      <c r="G13" s="39"/>
      <c r="H13" s="39"/>
      <c r="I13" s="39"/>
      <c r="J13" s="39"/>
    </row>
    <row r="14" spans="1:11" x14ac:dyDescent="0.3">
      <c r="A14" s="3">
        <v>2</v>
      </c>
      <c r="B14" s="99" t="s">
        <v>232</v>
      </c>
      <c r="C14" s="38"/>
      <c r="D14" s="39"/>
      <c r="E14" s="39"/>
      <c r="F14" s="39"/>
      <c r="G14" s="39"/>
      <c r="H14" s="39"/>
      <c r="I14" s="39"/>
      <c r="J14" s="39"/>
    </row>
    <row r="15" spans="1:11" x14ac:dyDescent="0.3">
      <c r="A15" s="3">
        <v>3</v>
      </c>
      <c r="B15" s="99" t="s">
        <v>233</v>
      </c>
      <c r="C15" s="38"/>
      <c r="D15" s="39"/>
      <c r="E15" s="39"/>
      <c r="F15" s="39"/>
      <c r="G15" s="39"/>
      <c r="H15" s="39"/>
      <c r="I15" s="39"/>
      <c r="J15" s="39"/>
    </row>
    <row r="16" spans="1:11" x14ac:dyDescent="0.3">
      <c r="A16" s="3">
        <v>4</v>
      </c>
      <c r="B16" s="99" t="s">
        <v>234</v>
      </c>
      <c r="C16" s="38"/>
      <c r="D16" s="39"/>
      <c r="E16" s="39"/>
      <c r="F16" s="39"/>
      <c r="G16" s="39"/>
      <c r="H16" s="39"/>
      <c r="I16" s="39"/>
      <c r="J16" s="39"/>
    </row>
    <row r="17" spans="1:10" x14ac:dyDescent="0.3">
      <c r="A17" s="3">
        <v>5</v>
      </c>
      <c r="B17" s="99" t="s">
        <v>235</v>
      </c>
      <c r="C17" s="38"/>
      <c r="D17" s="39"/>
      <c r="E17" s="39"/>
      <c r="F17" s="39"/>
      <c r="G17" s="39"/>
      <c r="H17" s="39"/>
      <c r="I17" s="39"/>
      <c r="J17" s="39"/>
    </row>
    <row r="18" spans="1:10" x14ac:dyDescent="0.3">
      <c r="A18" s="3">
        <v>6</v>
      </c>
      <c r="B18" s="99" t="s">
        <v>236</v>
      </c>
      <c r="C18" s="38"/>
      <c r="D18" s="39"/>
      <c r="E18" s="39"/>
      <c r="F18" s="39"/>
      <c r="G18" s="39"/>
      <c r="H18" s="39"/>
      <c r="I18" s="39"/>
      <c r="J18" s="39"/>
    </row>
    <row r="19" spans="1:10" x14ac:dyDescent="0.3">
      <c r="A19" s="3">
        <v>7</v>
      </c>
      <c r="B19" s="99" t="s">
        <v>237</v>
      </c>
      <c r="C19" s="38"/>
      <c r="D19" s="39"/>
      <c r="E19" s="39"/>
      <c r="F19" s="39"/>
      <c r="G19" s="39"/>
      <c r="H19" s="39"/>
      <c r="I19" s="39"/>
      <c r="J19" s="39"/>
    </row>
    <row r="20" spans="1:10" x14ac:dyDescent="0.3">
      <c r="A20" s="100" t="s">
        <v>238</v>
      </c>
      <c r="B20" s="102"/>
      <c r="C20" s="101"/>
      <c r="D20" s="12">
        <f>SUM(D13:D19)</f>
        <v>0</v>
      </c>
      <c r="E20" s="12">
        <f t="shared" ref="E20:J20" si="0">SUM(E13:E19)</f>
        <v>0</v>
      </c>
      <c r="F20" s="12">
        <f t="shared" si="0"/>
        <v>0</v>
      </c>
      <c r="G20" s="12">
        <f t="shared" si="0"/>
        <v>0</v>
      </c>
      <c r="H20" s="12">
        <f t="shared" si="0"/>
        <v>0</v>
      </c>
      <c r="I20" s="12">
        <f t="shared" si="0"/>
        <v>0</v>
      </c>
      <c r="J20" s="12">
        <f t="shared" si="0"/>
        <v>0</v>
      </c>
    </row>
  </sheetData>
  <sheetProtection algorithmName="SHA-512" hashValue="ALoO1IBmOTV3EZi3fowgGFxOVvKySqpeOXuQx+VnCyspQL+5PsAK5kZEtVLx8mMiatJrfDvHBlB9pRpeCNRJDQ==" saltValue="/nEU2GxJT3XJ+6AJiMjWOA==" spinCount="100000" sheet="1" objects="1" scenarios="1"/>
  <mergeCells count="5">
    <mergeCell ref="D10:J10"/>
    <mergeCell ref="C10:C11"/>
    <mergeCell ref="B10:B11"/>
    <mergeCell ref="A10:A11"/>
    <mergeCell ref="A20:C20"/>
  </mergeCells>
  <hyperlinks>
    <hyperlink ref="K1" location="'Daftar Tabel'!A1" display="&lt;&lt;&lt; Daftar Tabel" xr:uid="{EF0585B7-11A6-40B5-8D0A-D6D74A0F80EF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21"/>
  <sheetViews>
    <sheetView zoomScaleNormal="100" workbookViewId="0">
      <pane ySplit="10" topLeftCell="A11" activePane="bottomLeft" state="frozen"/>
      <selection pane="bottomLeft" activeCell="H1" sqref="H1"/>
    </sheetView>
  </sheetViews>
  <sheetFormatPr defaultColWidth="8.77734375" defaultRowHeight="14.4" x14ac:dyDescent="0.3"/>
  <cols>
    <col min="2" max="2" width="39.33203125" customWidth="1"/>
    <col min="3" max="3" width="29" customWidth="1"/>
    <col min="4" max="4" width="17.109375" customWidth="1"/>
    <col min="5" max="5" width="22.6640625" customWidth="1"/>
    <col min="6" max="6" width="9.88671875" customWidth="1"/>
    <col min="7" max="7" width="22.6640625" customWidth="1"/>
    <col min="8" max="8" width="16.77734375" bestFit="1" customWidth="1"/>
  </cols>
  <sheetData>
    <row r="1" spans="1:8" x14ac:dyDescent="0.3">
      <c r="A1" s="2" t="s">
        <v>239</v>
      </c>
      <c r="H1" s="82" t="s">
        <v>87</v>
      </c>
    </row>
    <row r="2" spans="1:8" x14ac:dyDescent="0.3">
      <c r="A2" s="2"/>
      <c r="H2" s="28"/>
    </row>
    <row r="3" spans="1:8" hidden="1" x14ac:dyDescent="0.3">
      <c r="A3" s="2"/>
      <c r="H3" s="28"/>
    </row>
    <row r="4" spans="1:8" hidden="1" x14ac:dyDescent="0.3">
      <c r="A4" s="2"/>
      <c r="B4" t="s">
        <v>241</v>
      </c>
      <c r="C4" t="s">
        <v>33</v>
      </c>
      <c r="H4" s="27"/>
    </row>
    <row r="5" spans="1:8" hidden="1" x14ac:dyDescent="0.3">
      <c r="B5" t="s">
        <v>242</v>
      </c>
      <c r="C5" t="s">
        <v>34</v>
      </c>
    </row>
    <row r="6" spans="1:8" hidden="1" x14ac:dyDescent="0.3">
      <c r="B6" t="s">
        <v>243</v>
      </c>
      <c r="C6" t="s">
        <v>13</v>
      </c>
    </row>
    <row r="7" spans="1:8" hidden="1" x14ac:dyDescent="0.3">
      <c r="B7" t="s">
        <v>244</v>
      </c>
    </row>
    <row r="9" spans="1:8" ht="26.4" customHeight="1" x14ac:dyDescent="0.3">
      <c r="A9" s="16" t="s">
        <v>20</v>
      </c>
      <c r="B9" s="16" t="s">
        <v>53</v>
      </c>
      <c r="C9" s="17" t="s">
        <v>240</v>
      </c>
      <c r="D9" s="16" t="s">
        <v>60</v>
      </c>
      <c r="E9" s="17" t="s">
        <v>51</v>
      </c>
      <c r="F9" s="17" t="s">
        <v>223</v>
      </c>
      <c r="G9" s="16" t="s">
        <v>137</v>
      </c>
    </row>
    <row r="10" spans="1:8" x14ac:dyDescent="0.3">
      <c r="A10" s="87">
        <v>1</v>
      </c>
      <c r="B10" s="87">
        <v>2</v>
      </c>
      <c r="C10" s="87">
        <v>3</v>
      </c>
      <c r="D10" s="87">
        <v>4</v>
      </c>
      <c r="E10" s="87">
        <v>5</v>
      </c>
      <c r="F10" s="87">
        <v>6</v>
      </c>
      <c r="G10" s="87">
        <v>7</v>
      </c>
    </row>
    <row r="11" spans="1:8" x14ac:dyDescent="0.3">
      <c r="A11" s="3">
        <v>1</v>
      </c>
      <c r="B11" s="10"/>
      <c r="C11" s="10"/>
      <c r="D11" s="10"/>
      <c r="E11" s="10"/>
      <c r="F11" s="10"/>
      <c r="G11" s="10"/>
    </row>
    <row r="12" spans="1:8" x14ac:dyDescent="0.3">
      <c r="A12" s="3">
        <v>2</v>
      </c>
      <c r="B12" s="10"/>
      <c r="C12" s="10"/>
      <c r="D12" s="10"/>
      <c r="E12" s="10"/>
      <c r="F12" s="10"/>
      <c r="G12" s="10"/>
    </row>
    <row r="13" spans="1:8" x14ac:dyDescent="0.3">
      <c r="A13" s="3">
        <v>3</v>
      </c>
      <c r="B13" s="10"/>
      <c r="C13" s="10"/>
      <c r="D13" s="10"/>
      <c r="E13" s="10"/>
      <c r="F13" s="10"/>
      <c r="G13" s="10"/>
    </row>
    <row r="14" spans="1:8" x14ac:dyDescent="0.3">
      <c r="A14" s="3">
        <v>4</v>
      </c>
      <c r="B14" s="10"/>
      <c r="C14" s="10"/>
      <c r="D14" s="10"/>
      <c r="E14" s="10"/>
      <c r="F14" s="10"/>
      <c r="G14" s="10"/>
    </row>
    <row r="15" spans="1:8" x14ac:dyDescent="0.3">
      <c r="A15" s="3">
        <v>5</v>
      </c>
      <c r="B15" s="10"/>
      <c r="C15" s="10"/>
      <c r="D15" s="10"/>
      <c r="E15" s="10"/>
      <c r="F15" s="10"/>
      <c r="G15" s="10"/>
    </row>
    <row r="16" spans="1:8" x14ac:dyDescent="0.3">
      <c r="A16" s="3">
        <v>6</v>
      </c>
      <c r="B16" s="10"/>
      <c r="C16" s="10"/>
      <c r="D16" s="10"/>
      <c r="E16" s="10"/>
      <c r="F16" s="10"/>
      <c r="G16" s="10"/>
    </row>
    <row r="17" spans="1:7" x14ac:dyDescent="0.3">
      <c r="A17" s="3">
        <v>7</v>
      </c>
      <c r="B17" s="10"/>
      <c r="C17" s="10"/>
      <c r="D17" s="10"/>
      <c r="E17" s="10"/>
      <c r="F17" s="10"/>
      <c r="G17" s="10"/>
    </row>
    <row r="18" spans="1:7" x14ac:dyDescent="0.3">
      <c r="A18" s="3">
        <v>8</v>
      </c>
      <c r="B18" s="10"/>
      <c r="C18" s="10"/>
      <c r="D18" s="10"/>
      <c r="E18" s="10"/>
      <c r="F18" s="10"/>
      <c r="G18" s="10"/>
    </row>
    <row r="19" spans="1:7" x14ac:dyDescent="0.3">
      <c r="A19" s="3">
        <v>9</v>
      </c>
      <c r="B19" s="10"/>
      <c r="C19" s="10"/>
      <c r="D19" s="10"/>
      <c r="E19" s="10"/>
      <c r="F19" s="10"/>
      <c r="G19" s="10"/>
    </row>
    <row r="20" spans="1:7" x14ac:dyDescent="0.3">
      <c r="A20" s="3">
        <v>10</v>
      </c>
      <c r="B20" s="10"/>
      <c r="C20" s="10"/>
      <c r="D20" s="10"/>
      <c r="E20" s="10"/>
      <c r="F20" s="10"/>
      <c r="G20" s="10"/>
    </row>
    <row r="21" spans="1:7" x14ac:dyDescent="0.3">
      <c r="A21" s="3" t="s">
        <v>26</v>
      </c>
      <c r="B21" s="10"/>
      <c r="C21" s="10"/>
      <c r="D21" s="10"/>
      <c r="E21" s="10"/>
      <c r="F21" s="10"/>
      <c r="G21" s="10"/>
    </row>
  </sheetData>
  <dataValidations count="2">
    <dataValidation type="list" allowBlank="1" showInputMessage="1" showErrorMessage="1" sqref="D11:D21" xr:uid="{BCEDE4FE-3D89-4DEB-9A46-182B892A12F1}">
      <formula1>$C$3:$C$6</formula1>
    </dataValidation>
    <dataValidation type="list" allowBlank="1" showInputMessage="1" showErrorMessage="1" sqref="C11:C21" xr:uid="{91F9A5A8-C8DA-451F-869A-4235271E6DC6}">
      <formula1>$B$3:$B$7</formula1>
    </dataValidation>
  </dataValidations>
  <hyperlinks>
    <hyperlink ref="H1" location="'Daftar Tabel'!A1" display="&lt;&lt;&lt; Daftar Tabel" xr:uid="{AE367B26-4D63-434B-A8F0-FAAF96AE8844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20"/>
  <sheetViews>
    <sheetView zoomScaleNormal="100" workbookViewId="0">
      <selection activeCell="L1" sqref="L1"/>
    </sheetView>
  </sheetViews>
  <sheetFormatPr defaultColWidth="8.77734375" defaultRowHeight="14.4" x14ac:dyDescent="0.3"/>
  <cols>
    <col min="2" max="2" width="4.6640625" customWidth="1"/>
    <col min="3" max="3" width="36.109375" customWidth="1"/>
    <col min="4" max="5" width="15.5546875" customWidth="1"/>
    <col min="6" max="6" width="15" customWidth="1"/>
    <col min="7" max="7" width="16.77734375" bestFit="1" customWidth="1"/>
    <col min="8" max="8" width="13.5546875" customWidth="1"/>
    <col min="9" max="9" width="13.33203125" customWidth="1"/>
    <col min="10" max="10" width="14.5546875" customWidth="1"/>
    <col min="11" max="11" width="17" customWidth="1"/>
    <col min="12" max="12" width="16.88671875" bestFit="1" customWidth="1"/>
  </cols>
  <sheetData>
    <row r="1" spans="1:12" x14ac:dyDescent="0.3">
      <c r="A1" s="2" t="s">
        <v>118</v>
      </c>
      <c r="G1" s="28"/>
      <c r="L1" s="82" t="s">
        <v>87</v>
      </c>
    </row>
    <row r="4" spans="1:12" x14ac:dyDescent="0.3">
      <c r="A4" s="53" t="s">
        <v>20</v>
      </c>
      <c r="B4" s="62" t="s">
        <v>55</v>
      </c>
      <c r="C4" s="63"/>
      <c r="D4" s="53" t="s">
        <v>138</v>
      </c>
      <c r="E4" s="53"/>
      <c r="F4" s="53"/>
      <c r="G4" s="53"/>
      <c r="H4" s="53" t="s">
        <v>139</v>
      </c>
      <c r="I4" s="53"/>
      <c r="J4" s="53"/>
      <c r="K4" s="53"/>
    </row>
    <row r="5" spans="1:12" x14ac:dyDescent="0.3">
      <c r="A5" s="53"/>
      <c r="B5" s="64"/>
      <c r="C5" s="65"/>
      <c r="D5" s="16" t="s">
        <v>33</v>
      </c>
      <c r="E5" s="16" t="s">
        <v>34</v>
      </c>
      <c r="F5" s="16" t="s">
        <v>13</v>
      </c>
      <c r="G5" s="16" t="s">
        <v>54</v>
      </c>
      <c r="H5" s="16" t="s">
        <v>33</v>
      </c>
      <c r="I5" s="16" t="s">
        <v>34</v>
      </c>
      <c r="J5" s="16" t="s">
        <v>13</v>
      </c>
      <c r="K5" s="16" t="s">
        <v>54</v>
      </c>
    </row>
    <row r="6" spans="1:12" x14ac:dyDescent="0.3">
      <c r="A6" s="87">
        <v>1</v>
      </c>
      <c r="B6" s="123">
        <v>2</v>
      </c>
      <c r="C6" s="123"/>
      <c r="D6" s="87">
        <v>3</v>
      </c>
      <c r="E6" s="87">
        <v>4</v>
      </c>
      <c r="F6" s="87">
        <v>5</v>
      </c>
      <c r="G6" s="87">
        <v>6</v>
      </c>
      <c r="H6" s="87">
        <v>7</v>
      </c>
      <c r="I6" s="87">
        <v>8</v>
      </c>
      <c r="J6" s="87">
        <v>9</v>
      </c>
      <c r="K6" s="87">
        <v>10</v>
      </c>
    </row>
    <row r="7" spans="1:12" x14ac:dyDescent="0.3">
      <c r="A7" s="117">
        <v>1</v>
      </c>
      <c r="B7" s="111" t="s">
        <v>140</v>
      </c>
      <c r="C7" s="111"/>
      <c r="D7" s="103"/>
      <c r="E7" s="103"/>
      <c r="F7" s="103"/>
      <c r="G7" s="35"/>
      <c r="H7" s="104"/>
      <c r="I7" s="104"/>
      <c r="J7" s="104"/>
      <c r="K7" s="21"/>
    </row>
    <row r="8" spans="1:12" x14ac:dyDescent="0.3">
      <c r="A8" s="117"/>
      <c r="B8" s="34" t="s">
        <v>141</v>
      </c>
      <c r="C8" s="32" t="s">
        <v>142</v>
      </c>
      <c r="D8" s="114"/>
      <c r="E8" s="114"/>
      <c r="F8" s="114"/>
      <c r="G8" s="105" t="e">
        <f t="shared" ref="G8:G12" si="0">AVERAGE(D8:F8)</f>
        <v>#DIV/0!</v>
      </c>
      <c r="H8" s="115"/>
      <c r="I8" s="115"/>
      <c r="J8" s="115"/>
      <c r="K8" s="106" t="e">
        <f t="shared" ref="K8:K12" si="1">AVERAGE(H8:J8)</f>
        <v>#DIV/0!</v>
      </c>
    </row>
    <row r="9" spans="1:12" x14ac:dyDescent="0.3">
      <c r="A9" s="117"/>
      <c r="B9" s="34" t="s">
        <v>143</v>
      </c>
      <c r="C9" s="32" t="s">
        <v>144</v>
      </c>
      <c r="D9" s="114"/>
      <c r="E9" s="114"/>
      <c r="F9" s="114"/>
      <c r="G9" s="105" t="e">
        <f t="shared" si="0"/>
        <v>#DIV/0!</v>
      </c>
      <c r="H9" s="115"/>
      <c r="I9" s="115"/>
      <c r="J9" s="115"/>
      <c r="K9" s="106" t="e">
        <f t="shared" si="1"/>
        <v>#DIV/0!</v>
      </c>
    </row>
    <row r="10" spans="1:12" ht="28.8" x14ac:dyDescent="0.3">
      <c r="A10" s="117"/>
      <c r="B10" s="34" t="s">
        <v>145</v>
      </c>
      <c r="C10" s="33" t="s">
        <v>146</v>
      </c>
      <c r="D10" s="114"/>
      <c r="E10" s="114"/>
      <c r="F10" s="114"/>
      <c r="G10" s="105" t="e">
        <f t="shared" si="0"/>
        <v>#DIV/0!</v>
      </c>
      <c r="H10" s="115"/>
      <c r="I10" s="115"/>
      <c r="J10" s="115"/>
      <c r="K10" s="106" t="e">
        <f t="shared" si="1"/>
        <v>#DIV/0!</v>
      </c>
    </row>
    <row r="11" spans="1:12" ht="72" x14ac:dyDescent="0.3">
      <c r="A11" s="117"/>
      <c r="B11" s="34" t="s">
        <v>147</v>
      </c>
      <c r="C11" s="33" t="s">
        <v>148</v>
      </c>
      <c r="D11" s="114"/>
      <c r="E11" s="114"/>
      <c r="F11" s="114"/>
      <c r="G11" s="105" t="e">
        <f>AVERAGE(D11:F11)</f>
        <v>#DIV/0!</v>
      </c>
      <c r="H11" s="115"/>
      <c r="I11" s="115"/>
      <c r="J11" s="115"/>
      <c r="K11" s="106" t="e">
        <f t="shared" si="1"/>
        <v>#DIV/0!</v>
      </c>
    </row>
    <row r="12" spans="1:12" ht="30" customHeight="1" x14ac:dyDescent="0.3">
      <c r="A12" s="118">
        <v>2</v>
      </c>
      <c r="B12" s="109" t="s">
        <v>151</v>
      </c>
      <c r="C12" s="110"/>
      <c r="D12" s="114"/>
      <c r="E12" s="114"/>
      <c r="F12" s="114"/>
      <c r="G12" s="105" t="e">
        <f t="shared" si="0"/>
        <v>#DIV/0!</v>
      </c>
      <c r="H12" s="115"/>
      <c r="I12" s="115"/>
      <c r="J12" s="115"/>
      <c r="K12" s="106" t="e">
        <f t="shared" si="1"/>
        <v>#DIV/0!</v>
      </c>
    </row>
    <row r="13" spans="1:12" x14ac:dyDescent="0.3">
      <c r="A13" s="119"/>
      <c r="B13" s="100" t="s">
        <v>35</v>
      </c>
      <c r="C13" s="101"/>
      <c r="D13" s="107">
        <f>SUM(D8:D12)</f>
        <v>0</v>
      </c>
      <c r="E13" s="107">
        <f t="shared" ref="E13:F13" si="2">SUM(E8:E12)</f>
        <v>0</v>
      </c>
      <c r="F13" s="107">
        <f t="shared" si="2"/>
        <v>0</v>
      </c>
      <c r="G13" s="106">
        <f>AVERAGE(D13:F13)</f>
        <v>0</v>
      </c>
      <c r="H13" s="107">
        <f>SUM(H8:H12)</f>
        <v>0</v>
      </c>
      <c r="I13" s="107">
        <f t="shared" ref="I13:J13" si="3">SUM(I8:I12)</f>
        <v>0</v>
      </c>
      <c r="J13" s="107">
        <f t="shared" si="3"/>
        <v>0</v>
      </c>
      <c r="K13" s="106">
        <f>AVERAGE(H13:J13)</f>
        <v>0</v>
      </c>
    </row>
    <row r="14" spans="1:12" x14ac:dyDescent="0.3">
      <c r="A14" s="120">
        <v>3</v>
      </c>
      <c r="B14" s="111" t="s">
        <v>149</v>
      </c>
      <c r="C14" s="111"/>
      <c r="D14" s="115"/>
      <c r="E14" s="115"/>
      <c r="F14" s="115"/>
      <c r="G14" s="106" t="e">
        <f>AVERAGE(D14:F14)</f>
        <v>#DIV/0!</v>
      </c>
      <c r="H14" s="115"/>
      <c r="I14" s="115"/>
      <c r="J14" s="115"/>
      <c r="K14" s="106" t="e">
        <f>AVERAGE(H14:J14)</f>
        <v>#DIV/0!</v>
      </c>
    </row>
    <row r="15" spans="1:12" x14ac:dyDescent="0.3">
      <c r="A15" s="120">
        <v>4</v>
      </c>
      <c r="B15" s="111" t="s">
        <v>150</v>
      </c>
      <c r="C15" s="111"/>
      <c r="D15" s="116"/>
      <c r="E15" s="116"/>
      <c r="F15" s="116"/>
      <c r="G15" s="106" t="e">
        <f>AVERAGE(D15:F15)</f>
        <v>#DIV/0!</v>
      </c>
      <c r="H15" s="116"/>
      <c r="I15" s="116"/>
      <c r="J15" s="116"/>
      <c r="K15" s="106" t="e">
        <f>AVERAGE(H15:J15)</f>
        <v>#DIV/0!</v>
      </c>
    </row>
    <row r="16" spans="1:12" x14ac:dyDescent="0.3">
      <c r="A16" s="121"/>
      <c r="B16" s="70" t="s">
        <v>35</v>
      </c>
      <c r="C16" s="70"/>
      <c r="D16" s="112">
        <f>SUM(D14:D15)</f>
        <v>0</v>
      </c>
      <c r="E16" s="112">
        <f t="shared" ref="E16:F16" si="4">SUM(E14:E15)</f>
        <v>0</v>
      </c>
      <c r="F16" s="112">
        <f t="shared" si="4"/>
        <v>0</v>
      </c>
      <c r="G16" s="112">
        <f>AVERAGE(D16:F16)</f>
        <v>0</v>
      </c>
      <c r="H16" s="112">
        <f>SUM(H14:H15)</f>
        <v>0</v>
      </c>
      <c r="I16" s="112">
        <f t="shared" ref="I16:J16" si="5">SUM(I14:I15)</f>
        <v>0</v>
      </c>
      <c r="J16" s="112">
        <f t="shared" si="5"/>
        <v>0</v>
      </c>
      <c r="K16" s="112">
        <f>AVERAGE(H16:J16)</f>
        <v>0</v>
      </c>
    </row>
    <row r="17" spans="1:11" x14ac:dyDescent="0.3">
      <c r="A17" s="122">
        <v>5</v>
      </c>
      <c r="B17" s="113" t="s">
        <v>245</v>
      </c>
      <c r="C17" s="113"/>
      <c r="D17" s="115"/>
      <c r="E17" s="115"/>
      <c r="F17" s="115"/>
      <c r="G17" s="112" t="e">
        <f>AVERAGE(D17:F17)</f>
        <v>#DIV/0!</v>
      </c>
      <c r="H17" s="115"/>
      <c r="I17" s="115"/>
      <c r="J17" s="115"/>
      <c r="K17" s="112" t="e">
        <f>AVERAGE(H17:J17)</f>
        <v>#DIV/0!</v>
      </c>
    </row>
    <row r="18" spans="1:11" x14ac:dyDescent="0.3">
      <c r="A18" s="122">
        <v>6</v>
      </c>
      <c r="B18" s="113" t="s">
        <v>246</v>
      </c>
      <c r="C18" s="113"/>
      <c r="D18" s="116"/>
      <c r="E18" s="116"/>
      <c r="F18" s="116"/>
      <c r="G18" s="112" t="e">
        <f t="shared" ref="G18:G19" si="6">AVERAGE(D18:F18)</f>
        <v>#DIV/0!</v>
      </c>
      <c r="H18" s="116"/>
      <c r="I18" s="116"/>
      <c r="J18" s="116"/>
      <c r="K18" s="112" t="e">
        <f t="shared" ref="K18:K19" si="7">AVERAGE(H18:J18)</f>
        <v>#DIV/0!</v>
      </c>
    </row>
    <row r="19" spans="1:11" x14ac:dyDescent="0.3">
      <c r="A19" s="122">
        <v>7</v>
      </c>
      <c r="B19" s="113" t="s">
        <v>247</v>
      </c>
      <c r="C19" s="113"/>
      <c r="D19" s="116"/>
      <c r="E19" s="116"/>
      <c r="F19" s="116"/>
      <c r="G19" s="112" t="e">
        <f t="shared" si="6"/>
        <v>#DIV/0!</v>
      </c>
      <c r="H19" s="116"/>
      <c r="I19" s="116"/>
      <c r="J19" s="116"/>
      <c r="K19" s="112" t="e">
        <f t="shared" si="7"/>
        <v>#DIV/0!</v>
      </c>
    </row>
    <row r="20" spans="1:11" x14ac:dyDescent="0.3">
      <c r="A20" s="4"/>
      <c r="B20" s="100" t="s">
        <v>35</v>
      </c>
      <c r="C20" s="101"/>
      <c r="D20" s="112">
        <f>SUM(D17:D19)</f>
        <v>0</v>
      </c>
      <c r="E20" s="112">
        <f t="shared" ref="E20:F20" si="8">SUM(E17:E19)</f>
        <v>0</v>
      </c>
      <c r="F20" s="112">
        <f t="shared" si="8"/>
        <v>0</v>
      </c>
      <c r="G20" s="112">
        <f>AVERAGE(D20:F20)</f>
        <v>0</v>
      </c>
      <c r="H20" s="112">
        <f>SUM(H17:H19)</f>
        <v>0</v>
      </c>
      <c r="I20" s="112">
        <f t="shared" ref="I20:J20" si="9">SUM(I17:I19)</f>
        <v>0</v>
      </c>
      <c r="J20" s="112">
        <f t="shared" si="9"/>
        <v>0</v>
      </c>
      <c r="K20" s="112">
        <f>AVERAGE(H20:J20)</f>
        <v>0</v>
      </c>
    </row>
  </sheetData>
  <sheetProtection algorithmName="SHA-512" hashValue="Xs85q/tk+6wdks8lhsqrXqMs+heph02i8w9Nyc3YExxcedbmsRRA94gsvJvVZE1PCSWBp+EcEMQMArsDayl6IQ==" saltValue="Omb15SqA6ww9Dt9dopWAow==" spinCount="100000" sheet="1" objects="1" scenarios="1"/>
  <mergeCells count="16">
    <mergeCell ref="B16:C16"/>
    <mergeCell ref="B17:C17"/>
    <mergeCell ref="B18:C18"/>
    <mergeCell ref="B19:C19"/>
    <mergeCell ref="B20:C20"/>
    <mergeCell ref="H4:K4"/>
    <mergeCell ref="B6:C6"/>
    <mergeCell ref="A7:A11"/>
    <mergeCell ref="B7:C7"/>
    <mergeCell ref="B15:C15"/>
    <mergeCell ref="B12:C12"/>
    <mergeCell ref="A4:A5"/>
    <mergeCell ref="D4:G4"/>
    <mergeCell ref="B14:C14"/>
    <mergeCell ref="B4:C5"/>
    <mergeCell ref="B13:C13"/>
  </mergeCells>
  <dataValidations count="1">
    <dataValidation type="decimal" operator="greaterThanOrEqual" allowBlank="1" showInputMessage="1" showErrorMessage="1" sqref="D8:F12 H8:J12 D14:F15 H14:J15 D17:F19 H17:J19" xr:uid="{A20BB59D-C967-422F-B79B-A9FCC3A5787C}">
      <formula1>0</formula1>
    </dataValidation>
  </dataValidations>
  <hyperlinks>
    <hyperlink ref="L1" location="'Daftar Tabel'!A1" display="&lt;&lt;&lt; Daftar Tabel" xr:uid="{C0E2C0D5-D97D-4E27-BDB1-6FCDB912CD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5"/>
  <sheetViews>
    <sheetView zoomScaleNormal="100" workbookViewId="0">
      <pane ySplit="4" topLeftCell="A5" activePane="bottomLeft" state="frozen"/>
      <selection pane="bottomLeft" activeCell="H7" sqref="H7"/>
    </sheetView>
  </sheetViews>
  <sheetFormatPr defaultColWidth="8.77734375" defaultRowHeight="14.4" x14ac:dyDescent="0.3"/>
  <cols>
    <col min="2" max="2" width="101.109375" bestFit="1" customWidth="1"/>
    <col min="3" max="3" width="2.33203125" customWidth="1"/>
    <col min="4" max="4" width="13.109375" customWidth="1"/>
  </cols>
  <sheetData>
    <row r="1" spans="1:4" ht="21" x14ac:dyDescent="0.4">
      <c r="A1" s="42" t="s">
        <v>167</v>
      </c>
      <c r="B1" s="43"/>
      <c r="C1" s="43"/>
      <c r="D1" s="44"/>
    </row>
    <row r="2" spans="1:4" ht="21" x14ac:dyDescent="0.4">
      <c r="A2" s="45" t="s">
        <v>166</v>
      </c>
      <c r="B2" s="46"/>
      <c r="C2" s="46"/>
      <c r="D2" s="47"/>
    </row>
    <row r="4" spans="1:4" ht="30" customHeight="1" x14ac:dyDescent="0.3">
      <c r="A4" s="29" t="s">
        <v>111</v>
      </c>
      <c r="B4" s="30" t="s">
        <v>113</v>
      </c>
      <c r="C4" s="48" t="s">
        <v>112</v>
      </c>
      <c r="D4" s="49"/>
    </row>
    <row r="5" spans="1:4" x14ac:dyDescent="0.3">
      <c r="A5" s="25">
        <v>1</v>
      </c>
      <c r="B5" s="150" t="s">
        <v>325</v>
      </c>
      <c r="C5" s="156"/>
      <c r="D5" s="152" t="s">
        <v>59</v>
      </c>
    </row>
    <row r="6" spans="1:4" x14ac:dyDescent="0.3">
      <c r="A6" s="25">
        <v>2</v>
      </c>
      <c r="B6" s="150" t="s">
        <v>326</v>
      </c>
      <c r="C6" s="156"/>
      <c r="D6" s="153" t="s">
        <v>364</v>
      </c>
    </row>
    <row r="7" spans="1:4" x14ac:dyDescent="0.3">
      <c r="A7" s="25">
        <v>3</v>
      </c>
      <c r="B7" s="150" t="s">
        <v>327</v>
      </c>
      <c r="C7" s="156"/>
      <c r="D7" s="154" t="s">
        <v>365</v>
      </c>
    </row>
    <row r="8" spans="1:4" x14ac:dyDescent="0.3">
      <c r="A8" s="25">
        <v>4</v>
      </c>
      <c r="B8" s="150" t="s">
        <v>328</v>
      </c>
      <c r="C8" s="156"/>
      <c r="D8" s="154" t="s">
        <v>366</v>
      </c>
    </row>
    <row r="9" spans="1:4" x14ac:dyDescent="0.3">
      <c r="A9" s="25">
        <v>5</v>
      </c>
      <c r="B9" s="150" t="s">
        <v>114</v>
      </c>
      <c r="C9" s="156"/>
      <c r="D9" s="154" t="s">
        <v>335</v>
      </c>
    </row>
    <row r="10" spans="1:4" x14ac:dyDescent="0.3">
      <c r="A10" s="25">
        <v>6</v>
      </c>
      <c r="B10" s="151" t="s">
        <v>329</v>
      </c>
      <c r="C10" s="156"/>
      <c r="D10" s="154" t="s">
        <v>336</v>
      </c>
    </row>
    <row r="11" spans="1:4" x14ac:dyDescent="0.3">
      <c r="A11" s="25">
        <v>7</v>
      </c>
      <c r="B11" s="150" t="s">
        <v>115</v>
      </c>
      <c r="C11" s="156"/>
      <c r="D11" s="153" t="s">
        <v>337</v>
      </c>
    </row>
    <row r="12" spans="1:4" x14ac:dyDescent="0.3">
      <c r="A12" s="25">
        <v>8</v>
      </c>
      <c r="B12" s="150" t="s">
        <v>116</v>
      </c>
      <c r="C12" s="156"/>
      <c r="D12" s="153" t="s">
        <v>338</v>
      </c>
    </row>
    <row r="13" spans="1:4" x14ac:dyDescent="0.3">
      <c r="A13" s="25">
        <v>9</v>
      </c>
      <c r="B13" s="150" t="s">
        <v>202</v>
      </c>
      <c r="C13" s="156"/>
      <c r="D13" s="153" t="s">
        <v>339</v>
      </c>
    </row>
    <row r="14" spans="1:4" x14ac:dyDescent="0.3">
      <c r="A14" s="25">
        <v>10</v>
      </c>
      <c r="B14" s="151" t="s">
        <v>117</v>
      </c>
      <c r="C14" s="156"/>
      <c r="D14" s="154" t="s">
        <v>340</v>
      </c>
    </row>
    <row r="15" spans="1:4" x14ac:dyDescent="0.3">
      <c r="A15" s="25">
        <v>11</v>
      </c>
      <c r="B15" s="150" t="s">
        <v>330</v>
      </c>
      <c r="C15" s="156"/>
      <c r="D15" s="154" t="s">
        <v>341</v>
      </c>
    </row>
    <row r="16" spans="1:4" x14ac:dyDescent="0.3">
      <c r="A16" s="25">
        <v>12</v>
      </c>
      <c r="B16" s="150" t="s">
        <v>331</v>
      </c>
      <c r="C16" s="156"/>
      <c r="D16" s="154" t="s">
        <v>342</v>
      </c>
    </row>
    <row r="17" spans="1:4" x14ac:dyDescent="0.3">
      <c r="A17" s="25">
        <v>13</v>
      </c>
      <c r="B17" s="150" t="s">
        <v>216</v>
      </c>
      <c r="C17" s="156"/>
      <c r="D17" s="154" t="s">
        <v>343</v>
      </c>
    </row>
    <row r="18" spans="1:4" x14ac:dyDescent="0.3">
      <c r="A18" s="25">
        <v>14</v>
      </c>
      <c r="B18" s="150" t="s">
        <v>221</v>
      </c>
      <c r="C18" s="156"/>
      <c r="D18" s="154" t="s">
        <v>344</v>
      </c>
    </row>
    <row r="19" spans="1:4" x14ac:dyDescent="0.3">
      <c r="A19" s="25">
        <v>15</v>
      </c>
      <c r="B19" s="150" t="s">
        <v>224</v>
      </c>
      <c r="C19" s="156"/>
      <c r="D19" s="154" t="s">
        <v>345</v>
      </c>
    </row>
    <row r="20" spans="1:4" x14ac:dyDescent="0.3">
      <c r="A20" s="25">
        <v>16</v>
      </c>
      <c r="B20" s="150" t="s">
        <v>332</v>
      </c>
      <c r="C20" s="156"/>
      <c r="D20" s="154" t="s">
        <v>346</v>
      </c>
    </row>
    <row r="21" spans="1:4" x14ac:dyDescent="0.3">
      <c r="A21" s="25">
        <v>17</v>
      </c>
      <c r="B21" s="150" t="s">
        <v>118</v>
      </c>
      <c r="C21" s="156"/>
      <c r="D21" s="153" t="s">
        <v>347</v>
      </c>
    </row>
    <row r="22" spans="1:4" x14ac:dyDescent="0.3">
      <c r="A22" s="25">
        <v>18</v>
      </c>
      <c r="B22" s="150" t="s">
        <v>248</v>
      </c>
      <c r="C22" s="156"/>
      <c r="D22" s="154" t="s">
        <v>348</v>
      </c>
    </row>
    <row r="23" spans="1:4" x14ac:dyDescent="0.3">
      <c r="A23" s="25">
        <v>19</v>
      </c>
      <c r="B23" s="150" t="s">
        <v>255</v>
      </c>
      <c r="C23" s="156"/>
      <c r="D23" s="154" t="s">
        <v>349</v>
      </c>
    </row>
    <row r="24" spans="1:4" x14ac:dyDescent="0.3">
      <c r="A24" s="25">
        <v>20</v>
      </c>
      <c r="B24" s="150" t="s">
        <v>279</v>
      </c>
      <c r="C24" s="156"/>
      <c r="D24" s="154" t="s">
        <v>350</v>
      </c>
    </row>
    <row r="25" spans="1:4" x14ac:dyDescent="0.3">
      <c r="A25" s="25">
        <v>21</v>
      </c>
      <c r="B25" s="150" t="s">
        <v>280</v>
      </c>
      <c r="C25" s="156"/>
      <c r="D25" s="154" t="s">
        <v>351</v>
      </c>
    </row>
    <row r="26" spans="1:4" x14ac:dyDescent="0.3">
      <c r="A26" s="25">
        <v>22</v>
      </c>
      <c r="B26" s="150" t="s">
        <v>282</v>
      </c>
      <c r="C26" s="156"/>
      <c r="D26" s="154" t="s">
        <v>352</v>
      </c>
    </row>
    <row r="27" spans="1:4" x14ac:dyDescent="0.3">
      <c r="A27" s="25">
        <v>23</v>
      </c>
      <c r="B27" s="150" t="s">
        <v>333</v>
      </c>
      <c r="C27" s="156"/>
      <c r="D27" s="154" t="s">
        <v>353</v>
      </c>
    </row>
    <row r="28" spans="1:4" x14ac:dyDescent="0.3">
      <c r="A28" s="25">
        <v>24</v>
      </c>
      <c r="B28" s="150" t="s">
        <v>119</v>
      </c>
      <c r="C28" s="156"/>
      <c r="D28" s="154" t="s">
        <v>354</v>
      </c>
    </row>
    <row r="29" spans="1:4" x14ac:dyDescent="0.3">
      <c r="A29" s="25">
        <v>25</v>
      </c>
      <c r="B29" s="150" t="s">
        <v>120</v>
      </c>
      <c r="C29" s="156"/>
      <c r="D29" s="154" t="s">
        <v>355</v>
      </c>
    </row>
    <row r="30" spans="1:4" x14ac:dyDescent="0.3">
      <c r="A30" s="25">
        <v>26</v>
      </c>
      <c r="B30" s="150" t="s">
        <v>334</v>
      </c>
      <c r="C30" s="156"/>
      <c r="D30" s="154" t="s">
        <v>356</v>
      </c>
    </row>
    <row r="31" spans="1:4" x14ac:dyDescent="0.3">
      <c r="A31" s="25">
        <v>27</v>
      </c>
      <c r="B31" s="150" t="s">
        <v>292</v>
      </c>
      <c r="C31" s="156"/>
      <c r="D31" s="154" t="s">
        <v>357</v>
      </c>
    </row>
    <row r="32" spans="1:4" x14ac:dyDescent="0.3">
      <c r="A32" s="25">
        <v>28</v>
      </c>
      <c r="B32" s="150" t="s">
        <v>294</v>
      </c>
      <c r="C32" s="156"/>
      <c r="D32" s="154" t="s">
        <v>358</v>
      </c>
    </row>
    <row r="33" spans="1:4" x14ac:dyDescent="0.3">
      <c r="A33" s="25">
        <v>29</v>
      </c>
      <c r="B33" s="150" t="s">
        <v>305</v>
      </c>
      <c r="C33" s="156"/>
      <c r="D33" s="154" t="s">
        <v>359</v>
      </c>
    </row>
    <row r="34" spans="1:4" x14ac:dyDescent="0.3">
      <c r="A34" s="25">
        <v>30</v>
      </c>
      <c r="B34" s="150" t="s">
        <v>361</v>
      </c>
      <c r="C34" s="156"/>
      <c r="D34" s="154" t="s">
        <v>360</v>
      </c>
    </row>
    <row r="35" spans="1:4" x14ac:dyDescent="0.3">
      <c r="A35" s="25">
        <v>31</v>
      </c>
      <c r="B35" s="150" t="s">
        <v>362</v>
      </c>
      <c r="C35" s="156"/>
      <c r="D35" s="155" t="s">
        <v>363</v>
      </c>
    </row>
  </sheetData>
  <mergeCells count="4">
    <mergeCell ref="A1:D1"/>
    <mergeCell ref="A2:D2"/>
    <mergeCell ref="C4:D4"/>
    <mergeCell ref="C5:C35"/>
  </mergeCells>
  <hyperlinks>
    <hyperlink ref="D5" location="PS!A1" display="PS" xr:uid="{1B1D9D4D-D6CC-44F2-991C-6AC5A4F3E925}"/>
    <hyperlink ref="D6" location="'2.5-1'!A1" display="2.6-1" xr:uid="{D4806502-8438-4127-B863-68BDA41E2708}"/>
    <hyperlink ref="D7" location="'2.5-2'!A1" display="2.5-2" xr:uid="{7451DF81-178D-4843-BB39-747C1C547255}"/>
    <hyperlink ref="D8" location="'2.5-3'!A1" display="2.5-3" xr:uid="{D1B1833A-179D-42E3-A271-38D9DB69084F}"/>
    <hyperlink ref="D9" location="'3.2'!A1" display="3.2" xr:uid="{E54BE214-46A5-422E-9C4E-8E167D47EED9}"/>
    <hyperlink ref="D10" location="'3.3'!A1" display="3.3" xr:uid="{3ED11AB3-DB41-469B-84F8-02C1B52F1CFC}"/>
    <hyperlink ref="D11" location="'4.2'!A1" display="4.2" xr:uid="{67F8AF3B-BEC8-406A-8976-E404B8FCE408}"/>
    <hyperlink ref="D12" location="'4.3'!A1" display="4.3" xr:uid="{5221D092-905E-4A80-9A48-3BFB13FE8E74}"/>
    <hyperlink ref="D13" location="'4.4'!A1" display="4.4" xr:uid="{3C765A42-6848-45A6-AC4E-37402B02513B}"/>
    <hyperlink ref="D14" location="'4.5'!A1" display="4.5" xr:uid="{33D7C3E7-E35C-4406-B8F6-67BF4F67C884}"/>
    <hyperlink ref="D15" location="'4.6'!A1" display="4.6" xr:uid="{FDBFC249-8F13-4B9B-AA9F-A90B6C1F683E}"/>
    <hyperlink ref="D16" location="'4.7'!A1" display="4.7" xr:uid="{E6463002-A36B-4086-AD9D-E1AFC3518132}"/>
    <hyperlink ref="D17" location="'4.8'!A1" display="4.8" xr:uid="{4D581E4D-60AD-4D57-A8A2-9617A355D895}"/>
    <hyperlink ref="D18" location="'4.9'!A1" display="4.9" xr:uid="{03218F52-92B5-4501-8139-F0C3AADF8F9D}"/>
    <hyperlink ref="D19" location="'4.10'!A1" display="4.10" xr:uid="{05A382E0-4D27-430A-9A0F-09DEB37E32C0}"/>
    <hyperlink ref="D20" location="'4.11'!A1" display="4.11" xr:uid="{BDAE6AA5-703D-40F2-94F0-6B5D6ED3D227}"/>
    <hyperlink ref="D21" location="'2.5-2'!A1" display="5.2.2" xr:uid="{C948901C-1F44-4E9C-B64D-2580B051F23C}"/>
    <hyperlink ref="D22" location="'5.3.1'!A1" display="5.3.1" xr:uid="{FD030DBE-52CF-4390-A990-34AF9782F406}"/>
    <hyperlink ref="D23" location="'5.4'!A1" display="5.4" xr:uid="{6A829DA5-C1D1-4477-A739-AFFC8FA242A6}"/>
    <hyperlink ref="D24" location="'6.2.4'!A1" display="6.2.4" xr:uid="{42636B60-C9B6-4436-9C92-3F3BB2DD04E7}"/>
    <hyperlink ref="D25" location="'6.3.2'!A1" display="6.3.2" xr:uid="{1BC54431-4150-41B9-9F03-3952972E49BA}"/>
    <hyperlink ref="D26" location="'7.3'!A1" display="7.3" xr:uid="{F064435B-F1EE-4156-8F3D-6D4C724134AD}"/>
    <hyperlink ref="D27" location="'8.3'!A1" display="8.3" xr:uid="{7C34BA7F-F10B-4BFE-AB63-7AE83B0A1ABB}"/>
    <hyperlink ref="D28" location="'9.2'!A1" display="9.2" xr:uid="{7C08280B-2F89-47B4-B30B-A74560A71704}"/>
    <hyperlink ref="D29" location="'9.3'!A1" display="9.3" xr:uid="{807A9653-3C40-417A-9179-587BC3C6C623}"/>
    <hyperlink ref="D30" location="'9.4a'!A1" display="9.4a" xr:uid="{53965ACD-6EFE-430D-BB66-FCC073B989D5}"/>
    <hyperlink ref="D31" location="'9.4b'!A1" display="9.4b" xr:uid="{DE175A22-F284-4F75-8E8A-B2A38CF593CF}"/>
    <hyperlink ref="D32" location="'9.6'!A1" display="9.6" xr:uid="{213097E6-91DC-42C7-A454-F6D00C5287C4}"/>
    <hyperlink ref="D33" location="'9.7'!A1" display="8.7" xr:uid="{CA0C49FD-8E7F-4148-B5A2-30CFD2113605}"/>
    <hyperlink ref="D34" location="'9.8'!A1" display="9.8" xr:uid="{1327633A-4D62-4AF1-982F-5A54FDF1028A}"/>
    <hyperlink ref="D35" location="'9.9'!A1" display="9.9" xr:uid="{7F30AE5D-442F-450A-B32D-6B37F00A67DE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14"/>
  <sheetViews>
    <sheetView workbookViewId="0">
      <pane ySplit="9" topLeftCell="A10" activePane="bottomLeft" state="frozen"/>
      <selection pane="bottomLeft" activeCell="G20" sqref="G20"/>
    </sheetView>
  </sheetViews>
  <sheetFormatPr defaultColWidth="8.77734375" defaultRowHeight="14.4" x14ac:dyDescent="0.3"/>
  <cols>
    <col min="2" max="2" width="43.44140625" bestFit="1" customWidth="1"/>
    <col min="3" max="4" width="15.6640625" customWidth="1"/>
    <col min="5" max="5" width="16.77734375" bestFit="1" customWidth="1"/>
  </cols>
  <sheetData>
    <row r="1" spans="1:5" x14ac:dyDescent="0.3">
      <c r="A1" s="2" t="s">
        <v>248</v>
      </c>
      <c r="E1" s="82" t="s">
        <v>87</v>
      </c>
    </row>
    <row r="3" spans="1:5" hidden="1" x14ac:dyDescent="0.3">
      <c r="B3" t="s">
        <v>49</v>
      </c>
    </row>
    <row r="4" spans="1:5" hidden="1" x14ac:dyDescent="0.3"/>
    <row r="5" spans="1:5" hidden="1" x14ac:dyDescent="0.3">
      <c r="B5" t="s">
        <v>27</v>
      </c>
    </row>
    <row r="7" spans="1:5" ht="15" customHeight="1" x14ac:dyDescent="0.3">
      <c r="A7" s="50" t="s">
        <v>20</v>
      </c>
      <c r="B7" s="50" t="s">
        <v>249</v>
      </c>
      <c r="C7" s="50" t="s">
        <v>254</v>
      </c>
      <c r="D7" s="50" t="s">
        <v>259</v>
      </c>
    </row>
    <row r="8" spans="1:5" x14ac:dyDescent="0.3">
      <c r="A8" s="51"/>
      <c r="B8" s="51"/>
      <c r="C8" s="51"/>
      <c r="D8" s="51"/>
    </row>
    <row r="9" spans="1:5" x14ac:dyDescent="0.3">
      <c r="A9" s="87">
        <v>1</v>
      </c>
      <c r="B9" s="87">
        <v>2</v>
      </c>
      <c r="C9" s="87">
        <v>3</v>
      </c>
      <c r="D9" s="87">
        <v>4</v>
      </c>
    </row>
    <row r="10" spans="1:5" x14ac:dyDescent="0.3">
      <c r="A10" s="3">
        <v>1</v>
      </c>
      <c r="B10" s="99" t="s">
        <v>250</v>
      </c>
      <c r="C10" s="39"/>
      <c r="D10" s="39"/>
    </row>
    <row r="11" spans="1:5" x14ac:dyDescent="0.3">
      <c r="A11" s="3">
        <v>2</v>
      </c>
      <c r="B11" s="99" t="s">
        <v>251</v>
      </c>
      <c r="C11" s="39"/>
      <c r="D11" s="39"/>
    </row>
    <row r="12" spans="1:5" x14ac:dyDescent="0.3">
      <c r="A12" s="3">
        <v>3</v>
      </c>
      <c r="B12" s="99" t="s">
        <v>252</v>
      </c>
      <c r="C12" s="39"/>
      <c r="D12" s="39"/>
    </row>
    <row r="13" spans="1:5" x14ac:dyDescent="0.3">
      <c r="A13" s="3">
        <v>4</v>
      </c>
      <c r="B13" s="99" t="s">
        <v>253</v>
      </c>
      <c r="C13" s="39"/>
      <c r="D13" s="39"/>
    </row>
    <row r="14" spans="1:5" x14ac:dyDescent="0.3">
      <c r="A14" s="4"/>
      <c r="B14" s="36" t="s">
        <v>238</v>
      </c>
      <c r="C14" s="124"/>
      <c r="D14" s="4">
        <f>(C10*D10)+(C11*D11)+(C12*D12)+(C13*D13)</f>
        <v>0</v>
      </c>
    </row>
  </sheetData>
  <sheetProtection algorithmName="SHA-512" hashValue="6mTEZnMOIGToCPnvRMwV12SwFEbjLApFqMz4dtG2mCc4Nwh0/KPI5ewkyWJwqIhYapcsKZXbBDxuYNJEmp3FBA==" saltValue="rn+6vb4MUbFFMbKtcjNIrw==" spinCount="100000" sheet="1" objects="1" scenarios="1"/>
  <mergeCells count="4">
    <mergeCell ref="A7:A8"/>
    <mergeCell ref="B7:B8"/>
    <mergeCell ref="C7:C8"/>
    <mergeCell ref="D7:D8"/>
  </mergeCells>
  <dataValidations count="2">
    <dataValidation type="whole" operator="greaterThanOrEqual" allowBlank="1" showInputMessage="1" showErrorMessage="1" sqref="C10:C13" xr:uid="{0595C478-4415-4530-ACED-1AC77493687E}">
      <formula1>0</formula1>
    </dataValidation>
    <dataValidation type="decimal" operator="greaterThanOrEqual" allowBlank="1" showInputMessage="1" showErrorMessage="1" sqref="D10:D13" xr:uid="{12DBAB8B-8F22-487A-859A-A8A866B0985F}">
      <formula1>0</formula1>
    </dataValidation>
  </dataValidations>
  <hyperlinks>
    <hyperlink ref="E1" location="'Daftar Tabel'!A1" display="&lt;&lt;&lt; Daftar Tabel" xr:uid="{7A423CEA-04A6-4D05-BAA2-AAF75D5349C7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AB3B4-D32F-C948-BA78-93ABEF9F65CD}">
  <dimension ref="A1:I34"/>
  <sheetViews>
    <sheetView workbookViewId="0">
      <pane ySplit="18" topLeftCell="A19" activePane="bottomLeft" state="frozen"/>
      <selection pane="bottomLeft" activeCell="I1" sqref="I1"/>
    </sheetView>
  </sheetViews>
  <sheetFormatPr defaultColWidth="8.77734375" defaultRowHeight="14.4" x14ac:dyDescent="0.3"/>
  <cols>
    <col min="1" max="1" width="6.109375" customWidth="1"/>
    <col min="2" max="2" width="17.109375" customWidth="1"/>
    <col min="3" max="3" width="32.44140625" customWidth="1"/>
    <col min="4" max="4" width="13.5546875" customWidth="1"/>
    <col min="5" max="5" width="12.109375" customWidth="1"/>
    <col min="6" max="6" width="13.33203125" customWidth="1"/>
    <col min="7" max="8" width="13.6640625" customWidth="1"/>
    <col min="9" max="9" width="16.77734375" bestFit="1" customWidth="1"/>
  </cols>
  <sheetData>
    <row r="1" spans="1:9" x14ac:dyDescent="0.3">
      <c r="A1" s="31" t="s">
        <v>255</v>
      </c>
      <c r="I1" s="82" t="s">
        <v>87</v>
      </c>
    </row>
    <row r="3" spans="1:9" hidden="1" x14ac:dyDescent="0.3">
      <c r="B3" t="s">
        <v>49</v>
      </c>
    </row>
    <row r="4" spans="1:9" hidden="1" x14ac:dyDescent="0.3"/>
    <row r="5" spans="1:9" hidden="1" x14ac:dyDescent="0.3">
      <c r="B5" t="s">
        <v>27</v>
      </c>
      <c r="D5" t="s">
        <v>154</v>
      </c>
    </row>
    <row r="6" spans="1:9" hidden="1" x14ac:dyDescent="0.3">
      <c r="D6" t="s">
        <v>155</v>
      </c>
    </row>
    <row r="7" spans="1:9" hidden="1" x14ac:dyDescent="0.3">
      <c r="D7" t="s">
        <v>156</v>
      </c>
    </row>
    <row r="8" spans="1:9" hidden="1" x14ac:dyDescent="0.3">
      <c r="D8" t="s">
        <v>157</v>
      </c>
    </row>
    <row r="9" spans="1:9" hidden="1" x14ac:dyDescent="0.3">
      <c r="D9" t="s">
        <v>158</v>
      </c>
    </row>
    <row r="10" spans="1:9" hidden="1" x14ac:dyDescent="0.3">
      <c r="D10" t="s">
        <v>159</v>
      </c>
    </row>
    <row r="11" spans="1:9" hidden="1" x14ac:dyDescent="0.3">
      <c r="D11" t="s">
        <v>160</v>
      </c>
    </row>
    <row r="12" spans="1:9" hidden="1" x14ac:dyDescent="0.3">
      <c r="D12" t="s">
        <v>127</v>
      </c>
    </row>
    <row r="13" spans="1:9" hidden="1" x14ac:dyDescent="0.3"/>
    <row r="16" spans="1:9" x14ac:dyDescent="0.3">
      <c r="A16" s="50" t="s">
        <v>20</v>
      </c>
      <c r="B16" s="50" t="s">
        <v>217</v>
      </c>
      <c r="C16" s="50" t="s">
        <v>256</v>
      </c>
      <c r="D16" s="54" t="s">
        <v>257</v>
      </c>
      <c r="E16" s="56" t="s">
        <v>258</v>
      </c>
      <c r="F16" s="57" t="s">
        <v>260</v>
      </c>
      <c r="G16" s="125" t="s">
        <v>212</v>
      </c>
      <c r="H16" s="126"/>
    </row>
    <row r="17" spans="1:8" x14ac:dyDescent="0.3">
      <c r="A17" s="51"/>
      <c r="B17" s="51"/>
      <c r="C17" s="51"/>
      <c r="D17" s="55"/>
      <c r="E17" s="58"/>
      <c r="F17" s="59"/>
      <c r="G17" s="18" t="s">
        <v>152</v>
      </c>
      <c r="H17" s="18" t="s">
        <v>153</v>
      </c>
    </row>
    <row r="18" spans="1:8" x14ac:dyDescent="0.3">
      <c r="A18" s="15">
        <v>1</v>
      </c>
      <c r="B18" s="15">
        <v>2</v>
      </c>
      <c r="C18" s="15"/>
      <c r="D18" s="15">
        <v>3</v>
      </c>
      <c r="E18" s="15">
        <v>4</v>
      </c>
      <c r="F18" s="15">
        <v>5</v>
      </c>
      <c r="G18" s="15">
        <v>6</v>
      </c>
      <c r="H18" s="15">
        <v>7</v>
      </c>
    </row>
    <row r="19" spans="1:8" x14ac:dyDescent="0.3">
      <c r="A19" s="131">
        <v>1</v>
      </c>
      <c r="B19" s="127"/>
      <c r="C19" s="10" t="s">
        <v>261</v>
      </c>
      <c r="D19" s="8"/>
      <c r="E19" s="8"/>
      <c r="F19" s="8"/>
      <c r="G19" s="8"/>
      <c r="H19" s="8"/>
    </row>
    <row r="20" spans="1:8" x14ac:dyDescent="0.3">
      <c r="A20" s="131"/>
      <c r="B20" s="128"/>
      <c r="C20" s="10" t="s">
        <v>262</v>
      </c>
      <c r="D20" s="8"/>
      <c r="E20" s="8"/>
      <c r="F20" s="8"/>
      <c r="G20" s="8"/>
      <c r="H20" s="8"/>
    </row>
    <row r="21" spans="1:8" x14ac:dyDescent="0.3">
      <c r="A21" s="131"/>
      <c r="B21" s="128"/>
      <c r="C21" s="10" t="s">
        <v>263</v>
      </c>
      <c r="D21" s="8"/>
      <c r="E21" s="8"/>
      <c r="F21" s="8"/>
      <c r="G21" s="8"/>
      <c r="H21" s="8"/>
    </row>
    <row r="22" spans="1:8" x14ac:dyDescent="0.3">
      <c r="A22" s="131"/>
      <c r="B22" s="128"/>
      <c r="C22" s="10" t="s">
        <v>264</v>
      </c>
      <c r="D22" s="8"/>
      <c r="E22" s="8"/>
      <c r="F22" s="8"/>
      <c r="G22" s="8"/>
      <c r="H22" s="8"/>
    </row>
    <row r="23" spans="1:8" ht="15" thickBot="1" x14ac:dyDescent="0.35">
      <c r="A23" s="133"/>
      <c r="B23" s="134"/>
      <c r="C23" s="135" t="s">
        <v>265</v>
      </c>
      <c r="D23" s="136"/>
      <c r="E23" s="136"/>
      <c r="F23" s="136"/>
      <c r="G23" s="136"/>
      <c r="H23" s="136"/>
    </row>
    <row r="24" spans="1:8" x14ac:dyDescent="0.3">
      <c r="A24" s="137">
        <v>2</v>
      </c>
      <c r="B24" s="138"/>
      <c r="C24" s="10" t="s">
        <v>261</v>
      </c>
      <c r="D24" s="139"/>
      <c r="E24" s="139"/>
      <c r="F24" s="139"/>
      <c r="G24" s="139"/>
      <c r="H24" s="139"/>
    </row>
    <row r="25" spans="1:8" x14ac:dyDescent="0.3">
      <c r="A25" s="131"/>
      <c r="B25" s="128"/>
      <c r="C25" s="10" t="s">
        <v>262</v>
      </c>
      <c r="D25" s="8"/>
      <c r="E25" s="8"/>
      <c r="F25" s="8"/>
      <c r="G25" s="8"/>
      <c r="H25" s="8"/>
    </row>
    <row r="26" spans="1:8" x14ac:dyDescent="0.3">
      <c r="A26" s="131"/>
      <c r="B26" s="128"/>
      <c r="C26" s="10" t="s">
        <v>263</v>
      </c>
      <c r="D26" s="8"/>
      <c r="E26" s="8"/>
      <c r="F26" s="8"/>
      <c r="G26" s="8"/>
      <c r="H26" s="8"/>
    </row>
    <row r="27" spans="1:8" x14ac:dyDescent="0.3">
      <c r="A27" s="131"/>
      <c r="B27" s="128"/>
      <c r="C27" s="10" t="s">
        <v>264</v>
      </c>
      <c r="D27" s="8"/>
      <c r="E27" s="8"/>
      <c r="F27" s="8"/>
      <c r="G27" s="8"/>
      <c r="H27" s="8"/>
    </row>
    <row r="28" spans="1:8" ht="15" thickBot="1" x14ac:dyDescent="0.35">
      <c r="A28" s="133"/>
      <c r="B28" s="134"/>
      <c r="C28" s="135" t="s">
        <v>265</v>
      </c>
      <c r="D28" s="136"/>
      <c r="E28" s="136"/>
      <c r="F28" s="136"/>
      <c r="G28" s="136"/>
      <c r="H28" s="136"/>
    </row>
    <row r="29" spans="1:8" x14ac:dyDescent="0.3">
      <c r="A29" s="130">
        <v>3</v>
      </c>
      <c r="B29" s="128"/>
      <c r="C29" s="10" t="s">
        <v>261</v>
      </c>
      <c r="D29" s="132"/>
      <c r="E29" s="132"/>
      <c r="F29" s="132"/>
      <c r="G29" s="132"/>
      <c r="H29" s="132"/>
    </row>
    <row r="30" spans="1:8" x14ac:dyDescent="0.3">
      <c r="A30" s="131"/>
      <c r="B30" s="128"/>
      <c r="C30" s="10" t="s">
        <v>262</v>
      </c>
      <c r="D30" s="8"/>
      <c r="E30" s="8"/>
      <c r="F30" s="8"/>
      <c r="G30" s="8"/>
      <c r="H30" s="8"/>
    </row>
    <row r="31" spans="1:8" x14ac:dyDescent="0.3">
      <c r="A31" s="131"/>
      <c r="B31" s="128"/>
      <c r="C31" s="10" t="s">
        <v>263</v>
      </c>
      <c r="D31" s="8"/>
      <c r="E31" s="8"/>
      <c r="F31" s="8"/>
      <c r="G31" s="8"/>
      <c r="H31" s="8"/>
    </row>
    <row r="32" spans="1:8" x14ac:dyDescent="0.3">
      <c r="A32" s="131"/>
      <c r="B32" s="128"/>
      <c r="C32" s="10" t="s">
        <v>264</v>
      </c>
      <c r="D32" s="8"/>
      <c r="E32" s="8"/>
      <c r="F32" s="8"/>
      <c r="G32" s="8"/>
      <c r="H32" s="8"/>
    </row>
    <row r="33" spans="1:8" ht="15" thickBot="1" x14ac:dyDescent="0.35">
      <c r="A33" s="131"/>
      <c r="B33" s="129"/>
      <c r="C33" s="135" t="s">
        <v>265</v>
      </c>
      <c r="D33" s="8"/>
      <c r="E33" s="8"/>
      <c r="F33" s="8"/>
      <c r="G33" s="8"/>
      <c r="H33" s="8"/>
    </row>
    <row r="34" spans="1:8" x14ac:dyDescent="0.3">
      <c r="A34" s="108" t="s">
        <v>26</v>
      </c>
    </row>
  </sheetData>
  <mergeCells count="13">
    <mergeCell ref="B19:B23"/>
    <mergeCell ref="B24:B28"/>
    <mergeCell ref="B29:B33"/>
    <mergeCell ref="A19:A23"/>
    <mergeCell ref="A24:A28"/>
    <mergeCell ref="A29:A33"/>
    <mergeCell ref="C16:C17"/>
    <mergeCell ref="A16:A17"/>
    <mergeCell ref="B16:B17"/>
    <mergeCell ref="D16:D17"/>
    <mergeCell ref="G16:H16"/>
    <mergeCell ref="E16:E17"/>
    <mergeCell ref="F16:F17"/>
  </mergeCells>
  <dataValidations count="3">
    <dataValidation type="list" allowBlank="1" showInputMessage="1" showErrorMessage="1" sqref="G19:H33" xr:uid="{C63D8FEF-C729-3E41-AEEF-72D10A19BC4F}">
      <formula1>$B$4:$B$5</formula1>
    </dataValidation>
    <dataValidation type="whole" operator="greaterThanOrEqual" allowBlank="1" showInputMessage="1" showErrorMessage="1" sqref="D19:D33 F19:F33" xr:uid="{D9D381D6-23AE-4798-BAD3-7E9EF9D4358E}">
      <formula1>0</formula1>
    </dataValidation>
    <dataValidation type="decimal" operator="greaterThanOrEqual" allowBlank="1" showInputMessage="1" showErrorMessage="1" sqref="E19:E33" xr:uid="{6DE3BC41-D628-4F6A-ADD5-A88DA252B366}">
      <formula1>0</formula1>
    </dataValidation>
  </dataValidations>
  <hyperlinks>
    <hyperlink ref="I1" location="'Daftar Tabel'!A1" display="&lt;&lt;&lt; Daftar Tabel" xr:uid="{7269AE0C-ECB2-4868-A6DC-965115CB5B56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31"/>
  <sheetViews>
    <sheetView zoomScaleNormal="100" workbookViewId="0">
      <pane ySplit="15" topLeftCell="A16" activePane="bottomLeft" state="frozen"/>
      <selection pane="bottomLeft" activeCell="P16" sqref="P16"/>
    </sheetView>
  </sheetViews>
  <sheetFormatPr defaultColWidth="8.77734375" defaultRowHeight="14.4" x14ac:dyDescent="0.3"/>
  <cols>
    <col min="1" max="1" width="7.44140625" customWidth="1"/>
    <col min="3" max="3" width="12.33203125" customWidth="1"/>
    <col min="4" max="4" width="20" customWidth="1"/>
    <col min="5" max="5" width="11.5546875" customWidth="1"/>
    <col min="6" max="8" width="10.6640625" customWidth="1"/>
    <col min="9" max="9" width="15" customWidth="1"/>
    <col min="10" max="14" width="10.6640625" customWidth="1"/>
    <col min="15" max="15" width="15.33203125" customWidth="1"/>
    <col min="16" max="16" width="16.77734375" bestFit="1" customWidth="1"/>
  </cols>
  <sheetData>
    <row r="1" spans="1:16" x14ac:dyDescent="0.3">
      <c r="A1" s="2" t="s">
        <v>279</v>
      </c>
      <c r="P1" s="82" t="s">
        <v>87</v>
      </c>
    </row>
    <row r="4" spans="1:16" hidden="1" x14ac:dyDescent="0.3">
      <c r="B4">
        <v>1</v>
      </c>
    </row>
    <row r="5" spans="1:16" hidden="1" x14ac:dyDescent="0.3">
      <c r="B5">
        <v>2</v>
      </c>
      <c r="D5" t="s">
        <v>27</v>
      </c>
    </row>
    <row r="6" spans="1:16" hidden="1" x14ac:dyDescent="0.3">
      <c r="B6">
        <v>3</v>
      </c>
    </row>
    <row r="7" spans="1:16" hidden="1" x14ac:dyDescent="0.3">
      <c r="B7">
        <v>4</v>
      </c>
    </row>
    <row r="8" spans="1:16" hidden="1" x14ac:dyDescent="0.3">
      <c r="B8">
        <v>5</v>
      </c>
    </row>
    <row r="9" spans="1:16" hidden="1" x14ac:dyDescent="0.3">
      <c r="B9">
        <v>6</v>
      </c>
    </row>
    <row r="10" spans="1:16" hidden="1" x14ac:dyDescent="0.3">
      <c r="B10">
        <v>7</v>
      </c>
    </row>
    <row r="11" spans="1:16" hidden="1" x14ac:dyDescent="0.3">
      <c r="B11">
        <v>8</v>
      </c>
    </row>
    <row r="13" spans="1:16" x14ac:dyDescent="0.3">
      <c r="A13" s="50" t="s">
        <v>20</v>
      </c>
      <c r="B13" s="50" t="s">
        <v>57</v>
      </c>
      <c r="C13" s="50" t="s">
        <v>58</v>
      </c>
      <c r="D13" s="50" t="s">
        <v>47</v>
      </c>
      <c r="E13" s="54" t="s">
        <v>266</v>
      </c>
      <c r="F13" s="69" t="s">
        <v>267</v>
      </c>
      <c r="G13" s="67"/>
      <c r="H13" s="68"/>
      <c r="I13" s="54" t="s">
        <v>268</v>
      </c>
      <c r="J13" s="69" t="s">
        <v>269</v>
      </c>
      <c r="K13" s="67"/>
      <c r="L13" s="67"/>
      <c r="M13" s="68"/>
      <c r="N13" s="54" t="s">
        <v>277</v>
      </c>
      <c r="O13" s="54" t="s">
        <v>278</v>
      </c>
    </row>
    <row r="14" spans="1:16" ht="57.6" x14ac:dyDescent="0.3">
      <c r="A14" s="51"/>
      <c r="B14" s="51"/>
      <c r="C14" s="51"/>
      <c r="D14" s="51"/>
      <c r="E14" s="55"/>
      <c r="F14" s="17" t="s">
        <v>270</v>
      </c>
      <c r="G14" s="17" t="s">
        <v>271</v>
      </c>
      <c r="H14" s="17" t="s">
        <v>272</v>
      </c>
      <c r="I14" s="55"/>
      <c r="J14" s="16" t="s">
        <v>273</v>
      </c>
      <c r="K14" s="17" t="s">
        <v>274</v>
      </c>
      <c r="L14" s="17" t="s">
        <v>275</v>
      </c>
      <c r="M14" s="17" t="s">
        <v>276</v>
      </c>
      <c r="N14" s="55"/>
      <c r="O14" s="55"/>
    </row>
    <row r="15" spans="1:16" x14ac:dyDescent="0.3">
      <c r="A15" s="87">
        <v>1</v>
      </c>
      <c r="B15" s="87">
        <v>2</v>
      </c>
      <c r="C15" s="87">
        <v>3</v>
      </c>
      <c r="D15" s="87">
        <v>4</v>
      </c>
      <c r="E15" s="87">
        <v>5</v>
      </c>
      <c r="F15" s="87">
        <v>6</v>
      </c>
      <c r="G15" s="87">
        <v>7</v>
      </c>
      <c r="H15" s="87">
        <v>8</v>
      </c>
      <c r="I15" s="87">
        <v>9</v>
      </c>
      <c r="J15" s="87">
        <v>10</v>
      </c>
      <c r="K15" s="87">
        <v>11</v>
      </c>
      <c r="L15" s="87">
        <v>12</v>
      </c>
      <c r="M15" s="87">
        <v>13</v>
      </c>
      <c r="N15" s="87">
        <v>14</v>
      </c>
      <c r="O15" s="87">
        <v>15</v>
      </c>
    </row>
    <row r="16" spans="1:16" x14ac:dyDescent="0.3">
      <c r="A16" s="3">
        <v>1</v>
      </c>
      <c r="B16" s="8"/>
      <c r="C16" s="8"/>
      <c r="D16" s="10"/>
      <c r="E16" s="8"/>
      <c r="F16" s="8"/>
      <c r="G16" s="8"/>
      <c r="H16" s="8"/>
      <c r="I16" s="141"/>
      <c r="J16" s="8"/>
      <c r="K16" s="8"/>
      <c r="L16" s="8"/>
      <c r="M16" s="8"/>
      <c r="N16" s="8"/>
      <c r="O16" s="8"/>
    </row>
    <row r="17" spans="1:15" x14ac:dyDescent="0.3">
      <c r="A17" s="3">
        <v>2</v>
      </c>
      <c r="B17" s="8"/>
      <c r="C17" s="8"/>
      <c r="D17" s="10"/>
      <c r="E17" s="8"/>
      <c r="F17" s="8"/>
      <c r="G17" s="8"/>
      <c r="H17" s="8"/>
      <c r="I17" s="141"/>
      <c r="J17" s="8"/>
      <c r="K17" s="8"/>
      <c r="L17" s="8"/>
      <c r="M17" s="8"/>
      <c r="N17" s="8"/>
      <c r="O17" s="8"/>
    </row>
    <row r="18" spans="1:15" x14ac:dyDescent="0.3">
      <c r="A18" s="3">
        <v>3</v>
      </c>
      <c r="B18" s="8"/>
      <c r="C18" s="8"/>
      <c r="D18" s="10"/>
      <c r="E18" s="8"/>
      <c r="F18" s="8"/>
      <c r="G18" s="8"/>
      <c r="H18" s="8"/>
      <c r="I18" s="141"/>
      <c r="J18" s="8"/>
      <c r="K18" s="8"/>
      <c r="L18" s="8"/>
      <c r="M18" s="8"/>
      <c r="N18" s="8"/>
      <c r="O18" s="8"/>
    </row>
    <row r="19" spans="1:15" x14ac:dyDescent="0.3">
      <c r="A19" s="3">
        <v>4</v>
      </c>
      <c r="B19" s="8"/>
      <c r="C19" s="8"/>
      <c r="D19" s="10"/>
      <c r="E19" s="8"/>
      <c r="F19" s="8"/>
      <c r="G19" s="8"/>
      <c r="H19" s="8"/>
      <c r="I19" s="141"/>
      <c r="J19" s="8"/>
      <c r="K19" s="8"/>
      <c r="L19" s="8"/>
      <c r="M19" s="8"/>
      <c r="N19" s="8"/>
      <c r="O19" s="8"/>
    </row>
    <row r="20" spans="1:15" x14ac:dyDescent="0.3">
      <c r="A20" s="3">
        <v>5</v>
      </c>
      <c r="B20" s="8"/>
      <c r="C20" s="8"/>
      <c r="D20" s="10"/>
      <c r="E20" s="8"/>
      <c r="F20" s="8"/>
      <c r="G20" s="8"/>
      <c r="H20" s="8"/>
      <c r="I20" s="141"/>
      <c r="J20" s="8"/>
      <c r="K20" s="8"/>
      <c r="L20" s="8"/>
      <c r="M20" s="8"/>
      <c r="N20" s="8"/>
      <c r="O20" s="8"/>
    </row>
    <row r="21" spans="1:15" x14ac:dyDescent="0.3">
      <c r="A21" s="3">
        <v>6</v>
      </c>
      <c r="B21" s="8"/>
      <c r="C21" s="8"/>
      <c r="D21" s="10"/>
      <c r="E21" s="8"/>
      <c r="F21" s="8"/>
      <c r="G21" s="8"/>
      <c r="H21" s="8"/>
      <c r="I21" s="141"/>
      <c r="J21" s="8"/>
      <c r="K21" s="8"/>
      <c r="L21" s="8"/>
      <c r="M21" s="8"/>
      <c r="N21" s="8"/>
      <c r="O21" s="8"/>
    </row>
    <row r="22" spans="1:15" x14ac:dyDescent="0.3">
      <c r="A22" s="3">
        <v>7</v>
      </c>
      <c r="B22" s="8"/>
      <c r="C22" s="8"/>
      <c r="D22" s="10"/>
      <c r="E22" s="8"/>
      <c r="F22" s="8"/>
      <c r="G22" s="8"/>
      <c r="H22" s="8"/>
      <c r="I22" s="141"/>
      <c r="J22" s="8"/>
      <c r="K22" s="8"/>
      <c r="L22" s="8"/>
      <c r="M22" s="8"/>
      <c r="N22" s="8"/>
      <c r="O22" s="8"/>
    </row>
    <row r="23" spans="1:15" x14ac:dyDescent="0.3">
      <c r="A23" s="3">
        <v>8</v>
      </c>
      <c r="B23" s="8"/>
      <c r="C23" s="8"/>
      <c r="D23" s="10"/>
      <c r="E23" s="8"/>
      <c r="F23" s="8"/>
      <c r="G23" s="8"/>
      <c r="H23" s="8"/>
      <c r="I23" s="141"/>
      <c r="J23" s="8"/>
      <c r="K23" s="8"/>
      <c r="L23" s="8"/>
      <c r="M23" s="8"/>
      <c r="N23" s="8"/>
      <c r="O23" s="8"/>
    </row>
    <row r="24" spans="1:15" x14ac:dyDescent="0.3">
      <c r="A24" s="3">
        <v>9</v>
      </c>
      <c r="B24" s="8"/>
      <c r="C24" s="8"/>
      <c r="D24" s="10"/>
      <c r="E24" s="8"/>
      <c r="F24" s="8"/>
      <c r="G24" s="8"/>
      <c r="H24" s="8"/>
      <c r="I24" s="141"/>
      <c r="J24" s="8"/>
      <c r="K24" s="8"/>
      <c r="L24" s="8"/>
      <c r="M24" s="8"/>
      <c r="N24" s="8"/>
      <c r="O24" s="8"/>
    </row>
    <row r="25" spans="1:15" x14ac:dyDescent="0.3">
      <c r="A25" s="3">
        <v>10</v>
      </c>
      <c r="B25" s="8"/>
      <c r="C25" s="8"/>
      <c r="D25" s="10"/>
      <c r="E25" s="8"/>
      <c r="F25" s="8"/>
      <c r="G25" s="8"/>
      <c r="H25" s="8"/>
      <c r="I25" s="141"/>
      <c r="J25" s="8"/>
      <c r="K25" s="8"/>
      <c r="L25" s="8"/>
      <c r="M25" s="8"/>
      <c r="N25" s="8"/>
      <c r="O25" s="8"/>
    </row>
    <row r="26" spans="1:15" x14ac:dyDescent="0.3">
      <c r="A26" s="3">
        <v>11</v>
      </c>
      <c r="B26" s="8"/>
      <c r="C26" s="8"/>
      <c r="D26" s="10"/>
      <c r="E26" s="8"/>
      <c r="F26" s="8"/>
      <c r="G26" s="8"/>
      <c r="H26" s="8"/>
      <c r="I26" s="141"/>
      <c r="J26" s="8"/>
      <c r="K26" s="8"/>
      <c r="L26" s="8"/>
      <c r="M26" s="8"/>
      <c r="N26" s="8"/>
      <c r="O26" s="8"/>
    </row>
    <row r="27" spans="1:15" x14ac:dyDescent="0.3">
      <c r="A27" s="3">
        <v>12</v>
      </c>
      <c r="B27" s="8"/>
      <c r="C27" s="8"/>
      <c r="D27" s="10"/>
      <c r="E27" s="8"/>
      <c r="F27" s="8"/>
      <c r="G27" s="8"/>
      <c r="H27" s="8"/>
      <c r="I27" s="141"/>
      <c r="J27" s="8"/>
      <c r="K27" s="8"/>
      <c r="L27" s="8"/>
      <c r="M27" s="8"/>
      <c r="N27" s="8"/>
      <c r="O27" s="8"/>
    </row>
    <row r="28" spans="1:15" x14ac:dyDescent="0.3">
      <c r="A28" s="3">
        <v>13</v>
      </c>
      <c r="B28" s="8"/>
      <c r="C28" s="8"/>
      <c r="D28" s="10"/>
      <c r="E28" s="8"/>
      <c r="F28" s="8"/>
      <c r="G28" s="8"/>
      <c r="H28" s="8"/>
      <c r="I28" s="141"/>
      <c r="J28" s="8"/>
      <c r="K28" s="8"/>
      <c r="L28" s="8"/>
      <c r="M28" s="8"/>
      <c r="N28" s="8"/>
      <c r="O28" s="8"/>
    </row>
    <row r="29" spans="1:15" x14ac:dyDescent="0.3">
      <c r="A29" s="3">
        <v>14</v>
      </c>
      <c r="B29" s="8"/>
      <c r="C29" s="8"/>
      <c r="D29" s="10"/>
      <c r="E29" s="8"/>
      <c r="F29" s="8"/>
      <c r="G29" s="8"/>
      <c r="H29" s="8"/>
      <c r="I29" s="141"/>
      <c r="J29" s="8"/>
      <c r="K29" s="8"/>
      <c r="L29" s="8"/>
      <c r="M29" s="8"/>
      <c r="N29" s="8"/>
      <c r="O29" s="8"/>
    </row>
    <row r="30" spans="1:15" x14ac:dyDescent="0.3">
      <c r="A30" s="3">
        <v>15</v>
      </c>
      <c r="B30" s="8"/>
      <c r="C30" s="8"/>
      <c r="D30" s="10"/>
      <c r="E30" s="8"/>
      <c r="F30" s="8"/>
      <c r="G30" s="8"/>
      <c r="H30" s="8"/>
      <c r="I30" s="141"/>
      <c r="J30" s="8"/>
      <c r="K30" s="8"/>
      <c r="L30" s="8"/>
      <c r="M30" s="8"/>
      <c r="N30" s="8"/>
      <c r="O30" s="8"/>
    </row>
    <row r="31" spans="1:15" x14ac:dyDescent="0.3">
      <c r="A31" s="3" t="s">
        <v>26</v>
      </c>
      <c r="B31" s="8"/>
      <c r="C31" s="8"/>
      <c r="D31" s="10"/>
      <c r="E31" s="8"/>
      <c r="F31" s="8"/>
      <c r="G31" s="8"/>
      <c r="H31" s="8"/>
      <c r="I31" s="141"/>
      <c r="J31" s="8"/>
      <c r="K31" s="8"/>
      <c r="L31" s="8"/>
      <c r="M31" s="8"/>
      <c r="N31" s="8"/>
      <c r="O31" s="8"/>
    </row>
  </sheetData>
  <mergeCells count="10">
    <mergeCell ref="O13:O14"/>
    <mergeCell ref="F13:H13"/>
    <mergeCell ref="J13:M13"/>
    <mergeCell ref="A13:A14"/>
    <mergeCell ref="B13:B14"/>
    <mergeCell ref="C13:C14"/>
    <mergeCell ref="D13:D14"/>
    <mergeCell ref="I13:I14"/>
    <mergeCell ref="E13:E14"/>
    <mergeCell ref="N13:N14"/>
  </mergeCells>
  <dataValidations count="4">
    <dataValidation type="list" allowBlank="1" showInputMessage="1" showErrorMessage="1" sqref="B16:B31" xr:uid="{00000000-0002-0000-2200-000000000000}">
      <formula1>$B$4:$B$11</formula1>
    </dataValidation>
    <dataValidation type="list" allowBlank="1" showInputMessage="1" showErrorMessage="1" sqref="J16:M31 E16:E31" xr:uid="{00000000-0002-0000-2200-000001000000}">
      <formula1>$D$4:$D$5</formula1>
    </dataValidation>
    <dataValidation type="whole" operator="greaterThanOrEqual" allowBlank="1" showInputMessage="1" showErrorMessage="1" sqref="F16:H31" xr:uid="{715B88ED-C2EF-4790-BD0D-F85C775B228A}">
      <formula1>0</formula1>
    </dataValidation>
    <dataValidation type="decimal" operator="greaterThanOrEqual" allowBlank="1" showInputMessage="1" showErrorMessage="1" sqref="I16:I31" xr:uid="{2733DC16-BE68-4F3A-BDA5-F32C7ECEA786}">
      <formula1>0</formula1>
    </dataValidation>
  </dataValidations>
  <hyperlinks>
    <hyperlink ref="P1" location="'Daftar Tabel'!A1" display="&lt;&lt;&lt; Daftar Tabel" xr:uid="{11867A6A-B57A-40CA-8329-C2A3B6519E4B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20"/>
  <sheetViews>
    <sheetView zoomScaleNormal="100" workbookViewId="0">
      <pane ySplit="9" topLeftCell="A10" activePane="bottomLeft" state="frozen"/>
      <selection pane="bottomLeft" activeCell="H1" sqref="H1"/>
    </sheetView>
  </sheetViews>
  <sheetFormatPr defaultColWidth="8.77734375" defaultRowHeight="14.4" x14ac:dyDescent="0.3"/>
  <cols>
    <col min="2" max="2" width="46.44140625" customWidth="1"/>
    <col min="3" max="3" width="23" customWidth="1"/>
    <col min="4" max="4" width="18.6640625" customWidth="1"/>
    <col min="5" max="5" width="11.6640625" customWidth="1"/>
    <col min="6" max="6" width="16.33203125" customWidth="1"/>
    <col min="7" max="7" width="15.88671875" customWidth="1"/>
    <col min="8" max="8" width="16.77734375" bestFit="1" customWidth="1"/>
  </cols>
  <sheetData>
    <row r="1" spans="1:8" x14ac:dyDescent="0.3">
      <c r="A1" s="2" t="s">
        <v>280</v>
      </c>
      <c r="H1" s="82" t="s">
        <v>87</v>
      </c>
    </row>
    <row r="3" spans="1:8" hidden="1" x14ac:dyDescent="0.3"/>
    <row r="4" spans="1:8" hidden="1" x14ac:dyDescent="0.3">
      <c r="B4" t="s">
        <v>88</v>
      </c>
      <c r="C4" t="s">
        <v>33</v>
      </c>
    </row>
    <row r="5" spans="1:8" hidden="1" x14ac:dyDescent="0.3">
      <c r="B5" t="s">
        <v>89</v>
      </c>
      <c r="C5" t="s">
        <v>34</v>
      </c>
    </row>
    <row r="6" spans="1:8" hidden="1" x14ac:dyDescent="0.3">
      <c r="B6" t="s">
        <v>90</v>
      </c>
      <c r="C6" t="s">
        <v>13</v>
      </c>
    </row>
    <row r="8" spans="1:8" ht="31.8" customHeight="1" x14ac:dyDescent="0.3">
      <c r="A8" s="16" t="s">
        <v>20</v>
      </c>
      <c r="B8" s="16" t="s">
        <v>60</v>
      </c>
      <c r="C8" s="16" t="s">
        <v>240</v>
      </c>
      <c r="D8" s="17" t="s">
        <v>281</v>
      </c>
      <c r="E8" s="17" t="s">
        <v>223</v>
      </c>
      <c r="F8" s="16" t="s">
        <v>76</v>
      </c>
      <c r="G8" s="16" t="s">
        <v>137</v>
      </c>
    </row>
    <row r="9" spans="1:8" x14ac:dyDescent="0.3">
      <c r="A9" s="87">
        <v>1</v>
      </c>
      <c r="B9" s="87">
        <v>2</v>
      </c>
      <c r="C9" s="87">
        <v>3</v>
      </c>
      <c r="D9" s="87">
        <v>4</v>
      </c>
      <c r="E9" s="87">
        <v>5</v>
      </c>
      <c r="F9" s="87">
        <v>6</v>
      </c>
      <c r="G9" s="87">
        <v>7</v>
      </c>
    </row>
    <row r="10" spans="1:8" x14ac:dyDescent="0.3">
      <c r="A10" s="3">
        <v>1</v>
      </c>
      <c r="B10" s="10"/>
      <c r="C10" s="10"/>
      <c r="D10" s="10"/>
      <c r="E10" s="8"/>
      <c r="F10" s="10"/>
      <c r="G10" s="10"/>
    </row>
    <row r="11" spans="1:8" x14ac:dyDescent="0.3">
      <c r="A11" s="3">
        <v>2</v>
      </c>
      <c r="B11" s="10"/>
      <c r="C11" s="10"/>
      <c r="D11" s="10"/>
      <c r="E11" s="8"/>
      <c r="F11" s="10"/>
      <c r="G11" s="10"/>
    </row>
    <row r="12" spans="1:8" x14ac:dyDescent="0.3">
      <c r="A12" s="3">
        <v>3</v>
      </c>
      <c r="B12" s="10"/>
      <c r="C12" s="10"/>
      <c r="D12" s="10"/>
      <c r="E12" s="8"/>
      <c r="F12" s="10"/>
      <c r="G12" s="10"/>
    </row>
    <row r="13" spans="1:8" x14ac:dyDescent="0.3">
      <c r="A13" s="3">
        <v>4</v>
      </c>
      <c r="B13" s="10"/>
      <c r="C13" s="10"/>
      <c r="D13" s="10"/>
      <c r="E13" s="8"/>
      <c r="F13" s="10"/>
      <c r="G13" s="10"/>
    </row>
    <row r="14" spans="1:8" x14ac:dyDescent="0.3">
      <c r="A14" s="3">
        <v>5</v>
      </c>
      <c r="B14" s="10"/>
      <c r="C14" s="10"/>
      <c r="D14" s="10"/>
      <c r="E14" s="8"/>
      <c r="F14" s="10"/>
      <c r="G14" s="10"/>
    </row>
    <row r="15" spans="1:8" x14ac:dyDescent="0.3">
      <c r="A15" s="3">
        <v>6</v>
      </c>
      <c r="B15" s="10"/>
      <c r="C15" s="10"/>
      <c r="D15" s="10"/>
      <c r="E15" s="8"/>
      <c r="F15" s="10"/>
      <c r="G15" s="10"/>
    </row>
    <row r="16" spans="1:8" x14ac:dyDescent="0.3">
      <c r="A16" s="3">
        <v>7</v>
      </c>
      <c r="B16" s="10"/>
      <c r="C16" s="10"/>
      <c r="D16" s="10"/>
      <c r="E16" s="8"/>
      <c r="F16" s="10"/>
      <c r="G16" s="10"/>
    </row>
    <row r="17" spans="1:7" x14ac:dyDescent="0.3">
      <c r="A17" s="3">
        <v>8</v>
      </c>
      <c r="B17" s="10"/>
      <c r="C17" s="10"/>
      <c r="D17" s="10"/>
      <c r="E17" s="8"/>
      <c r="F17" s="10"/>
      <c r="G17" s="10"/>
    </row>
    <row r="18" spans="1:7" x14ac:dyDescent="0.3">
      <c r="A18" s="3">
        <v>9</v>
      </c>
      <c r="B18" s="10"/>
      <c r="C18" s="10"/>
      <c r="D18" s="10"/>
      <c r="E18" s="8"/>
      <c r="F18" s="10"/>
      <c r="G18" s="10"/>
    </row>
    <row r="19" spans="1:7" x14ac:dyDescent="0.3">
      <c r="A19" s="3">
        <v>10</v>
      </c>
      <c r="B19" s="10"/>
      <c r="C19" s="10"/>
      <c r="D19" s="10"/>
      <c r="E19" s="8"/>
      <c r="F19" s="10"/>
      <c r="G19" s="10"/>
    </row>
    <row r="20" spans="1:7" x14ac:dyDescent="0.3">
      <c r="A20" s="3" t="s">
        <v>26</v>
      </c>
      <c r="B20" s="10"/>
      <c r="C20" s="10"/>
      <c r="D20" s="10"/>
      <c r="E20" s="8"/>
      <c r="F20" s="10"/>
      <c r="G20" s="10"/>
    </row>
  </sheetData>
  <hyperlinks>
    <hyperlink ref="H1" location="'Daftar Tabel'!A1" display="&lt;&lt;&lt; Daftar Tabel" xr:uid="{BE7A2598-D1F7-4889-AA80-3057C91F2C2A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EF0F3-A604-D241-AF97-DFF281EB27B7}">
  <dimension ref="A1:G10"/>
  <sheetViews>
    <sheetView workbookViewId="0">
      <selection activeCell="E16" sqref="E16"/>
    </sheetView>
  </sheetViews>
  <sheetFormatPr defaultColWidth="11.5546875" defaultRowHeight="14.4" x14ac:dyDescent="0.3"/>
  <cols>
    <col min="2" max="2" width="36.77734375" customWidth="1"/>
    <col min="3" max="3" width="10.88671875" customWidth="1"/>
    <col min="4" max="4" width="10.77734375" customWidth="1"/>
    <col min="5" max="5" width="10" customWidth="1"/>
    <col min="6" max="6" width="11.5546875" customWidth="1"/>
    <col min="7" max="7" width="16.77734375" bestFit="1" customWidth="1"/>
  </cols>
  <sheetData>
    <row r="1" spans="1:7" x14ac:dyDescent="0.3">
      <c r="A1" s="2" t="s">
        <v>282</v>
      </c>
      <c r="G1" s="82" t="s">
        <v>87</v>
      </c>
    </row>
    <row r="2" spans="1:7" x14ac:dyDescent="0.3">
      <c r="A2" s="2"/>
      <c r="G2" s="26"/>
    </row>
    <row r="4" spans="1:7" x14ac:dyDescent="0.3">
      <c r="A4" s="50" t="s">
        <v>20</v>
      </c>
      <c r="B4" s="50" t="s">
        <v>283</v>
      </c>
      <c r="C4" s="125" t="s">
        <v>74</v>
      </c>
      <c r="D4" s="140"/>
      <c r="E4" s="126"/>
      <c r="F4" s="50" t="s">
        <v>35</v>
      </c>
    </row>
    <row r="5" spans="1:7" x14ac:dyDescent="0.3">
      <c r="A5" s="51"/>
      <c r="B5" s="51"/>
      <c r="C5" s="18" t="s">
        <v>33</v>
      </c>
      <c r="D5" s="18" t="s">
        <v>34</v>
      </c>
      <c r="E5" s="18" t="s">
        <v>13</v>
      </c>
      <c r="F5" s="51"/>
    </row>
    <row r="6" spans="1:7" x14ac:dyDescent="0.3">
      <c r="A6" s="87">
        <v>1</v>
      </c>
      <c r="B6" s="87">
        <v>2</v>
      </c>
      <c r="C6" s="87">
        <v>3</v>
      </c>
      <c r="D6" s="87">
        <v>4</v>
      </c>
      <c r="E6" s="87">
        <v>5</v>
      </c>
      <c r="F6" s="87">
        <v>6</v>
      </c>
    </row>
    <row r="7" spans="1:7" ht="28.8" x14ac:dyDescent="0.3">
      <c r="A7" s="34">
        <v>1</v>
      </c>
      <c r="B7" s="144" t="s">
        <v>284</v>
      </c>
      <c r="C7" s="145"/>
      <c r="D7" s="145"/>
      <c r="E7" s="145"/>
      <c r="F7" s="142">
        <f>SUM(C7:E7)</f>
        <v>0</v>
      </c>
    </row>
    <row r="8" spans="1:7" x14ac:dyDescent="0.3">
      <c r="A8" s="34">
        <v>2</v>
      </c>
      <c r="B8" s="99" t="s">
        <v>285</v>
      </c>
      <c r="C8" s="145"/>
      <c r="D8" s="145"/>
      <c r="E8" s="145"/>
      <c r="F8" s="142">
        <f t="shared" ref="F8:F9" si="0">SUM(C8:E8)</f>
        <v>0</v>
      </c>
    </row>
    <row r="9" spans="1:7" x14ac:dyDescent="0.3">
      <c r="A9" s="34">
        <v>3</v>
      </c>
      <c r="B9" s="99" t="s">
        <v>286</v>
      </c>
      <c r="C9" s="145"/>
      <c r="D9" s="145"/>
      <c r="E9" s="145"/>
      <c r="F9" s="142">
        <f t="shared" si="0"/>
        <v>0</v>
      </c>
    </row>
    <row r="10" spans="1:7" x14ac:dyDescent="0.3">
      <c r="A10" s="4"/>
      <c r="B10" s="37" t="s">
        <v>35</v>
      </c>
      <c r="C10" s="143">
        <f>SUM(C7:C9)</f>
        <v>0</v>
      </c>
      <c r="D10" s="143">
        <f t="shared" ref="D10:F10" si="1">SUM(D7:D9)</f>
        <v>0</v>
      </c>
      <c r="E10" s="143">
        <f t="shared" si="1"/>
        <v>0</v>
      </c>
      <c r="F10" s="143">
        <f>SUM(F7:F9)</f>
        <v>0</v>
      </c>
    </row>
  </sheetData>
  <sheetProtection algorithmName="SHA-512" hashValue="d5irTMQdWiffsYJPuccgG6xTdWdlYDc19lVAa/l+VV9v2PLCCNLOD2pHKuBmDaFw/Qdd4SZgdDcTByKMTX2nmA==" saltValue="MQ6oipZfyLM7J6ekC6BOnw==" spinCount="100000" sheet="1" objects="1" scenarios="1"/>
  <mergeCells count="4">
    <mergeCell ref="F4:F5"/>
    <mergeCell ref="A4:A5"/>
    <mergeCell ref="B4:B5"/>
    <mergeCell ref="C4:E4"/>
  </mergeCells>
  <dataValidations count="1">
    <dataValidation type="whole" operator="greaterThanOrEqual" allowBlank="1" showInputMessage="1" showErrorMessage="1" sqref="C7:E9" xr:uid="{271E05D6-344E-4808-9385-F7EA9D8447D4}">
      <formula1>0</formula1>
    </dataValidation>
  </dataValidations>
  <hyperlinks>
    <hyperlink ref="G1" location="'Daftar Tabel'!A1" display="&lt;&lt;&lt; Daftar Tabel" xr:uid="{4708D732-5FB3-455E-AD3D-A42BCCC0EBE7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F6C6-6E71-4A77-BE7D-E0760FB811BD}">
  <dimension ref="A1:G10"/>
  <sheetViews>
    <sheetView workbookViewId="0">
      <selection activeCell="G1" sqref="G1"/>
    </sheetView>
  </sheetViews>
  <sheetFormatPr defaultColWidth="11.5546875" defaultRowHeight="14.4" x14ac:dyDescent="0.3"/>
  <cols>
    <col min="2" max="2" width="36.77734375" customWidth="1"/>
    <col min="3" max="3" width="10.88671875" customWidth="1"/>
    <col min="4" max="4" width="10.77734375" customWidth="1"/>
    <col min="5" max="5" width="10" customWidth="1"/>
    <col min="6" max="6" width="11.5546875" customWidth="1"/>
    <col min="7" max="7" width="16.77734375" bestFit="1" customWidth="1"/>
  </cols>
  <sheetData>
    <row r="1" spans="1:7" x14ac:dyDescent="0.3">
      <c r="A1" s="2" t="s">
        <v>287</v>
      </c>
      <c r="G1" s="82" t="s">
        <v>87</v>
      </c>
    </row>
    <row r="2" spans="1:7" x14ac:dyDescent="0.3">
      <c r="A2" s="2"/>
      <c r="G2" s="26"/>
    </row>
    <row r="4" spans="1:7" x14ac:dyDescent="0.3">
      <c r="A4" s="50" t="s">
        <v>20</v>
      </c>
      <c r="B4" s="50" t="s">
        <v>283</v>
      </c>
      <c r="C4" s="125" t="s">
        <v>74</v>
      </c>
      <c r="D4" s="140"/>
      <c r="E4" s="126"/>
      <c r="F4" s="50" t="s">
        <v>35</v>
      </c>
    </row>
    <row r="5" spans="1:7" x14ac:dyDescent="0.3">
      <c r="A5" s="51"/>
      <c r="B5" s="51"/>
      <c r="C5" s="18" t="s">
        <v>33</v>
      </c>
      <c r="D5" s="18" t="s">
        <v>34</v>
      </c>
      <c r="E5" s="18" t="s">
        <v>13</v>
      </c>
      <c r="F5" s="51"/>
    </row>
    <row r="6" spans="1:7" x14ac:dyDescent="0.3">
      <c r="A6" s="87">
        <v>1</v>
      </c>
      <c r="B6" s="87">
        <v>2</v>
      </c>
      <c r="C6" s="87">
        <v>3</v>
      </c>
      <c r="D6" s="87">
        <v>4</v>
      </c>
      <c r="E6" s="87">
        <v>5</v>
      </c>
      <c r="F6" s="87">
        <v>6</v>
      </c>
    </row>
    <row r="7" spans="1:7" ht="28.8" x14ac:dyDescent="0.3">
      <c r="A7" s="34">
        <v>1</v>
      </c>
      <c r="B7" s="144" t="s">
        <v>284</v>
      </c>
      <c r="C7" s="145"/>
      <c r="D7" s="145"/>
      <c r="E7" s="145"/>
      <c r="F7" s="142">
        <f>SUM(C7:E7)</f>
        <v>0</v>
      </c>
    </row>
    <row r="8" spans="1:7" x14ac:dyDescent="0.3">
      <c r="A8" s="34">
        <v>2</v>
      </c>
      <c r="B8" s="99" t="s">
        <v>285</v>
      </c>
      <c r="C8" s="145"/>
      <c r="D8" s="145"/>
      <c r="E8" s="145"/>
      <c r="F8" s="142">
        <f t="shared" ref="F8:F9" si="0">SUM(C8:E8)</f>
        <v>0</v>
      </c>
    </row>
    <row r="9" spans="1:7" x14ac:dyDescent="0.3">
      <c r="A9" s="34">
        <v>3</v>
      </c>
      <c r="B9" s="99" t="s">
        <v>286</v>
      </c>
      <c r="C9" s="145"/>
      <c r="D9" s="145"/>
      <c r="E9" s="145"/>
      <c r="F9" s="142">
        <f t="shared" si="0"/>
        <v>0</v>
      </c>
    </row>
    <row r="10" spans="1:7" x14ac:dyDescent="0.3">
      <c r="A10" s="4"/>
      <c r="B10" s="37" t="s">
        <v>35</v>
      </c>
      <c r="C10" s="143">
        <f>SUM(C7:C9)</f>
        <v>0</v>
      </c>
      <c r="D10" s="143">
        <f t="shared" ref="D10:E10" si="1">SUM(D7:D9)</f>
        <v>0</v>
      </c>
      <c r="E10" s="143">
        <f t="shared" si="1"/>
        <v>0</v>
      </c>
      <c r="F10" s="143">
        <f>SUM(F7:F9)</f>
        <v>0</v>
      </c>
    </row>
  </sheetData>
  <sheetProtection algorithmName="SHA-512" hashValue="20OeQRB/reYf0JQuBD6FUy7IMynQQcBZXkN6IAjRCZf6qcfYKyIgB507w860zl3/+6sCmCF4enV5r3/aPSVVSw==" saltValue="Wl1uRcaPdP7GTkVzcWLFIg==" spinCount="100000" sheet="1" objects="1" scenarios="1"/>
  <mergeCells count="4">
    <mergeCell ref="A4:A5"/>
    <mergeCell ref="B4:B5"/>
    <mergeCell ref="C4:E4"/>
    <mergeCell ref="F4:F5"/>
  </mergeCells>
  <dataValidations count="1">
    <dataValidation type="whole" operator="greaterThanOrEqual" allowBlank="1" showInputMessage="1" showErrorMessage="1" sqref="C7:E9" xr:uid="{FEFD1C3B-B4F4-459A-9092-369E5088A424}">
      <formula1>0</formula1>
    </dataValidation>
  </dataValidations>
  <hyperlinks>
    <hyperlink ref="G1" location="'Daftar Tabel'!A1" display="&lt;&lt;&lt; Daftar Tabel" xr:uid="{45330BA8-BC84-449F-B607-B9B6642AB066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9"/>
  <sheetViews>
    <sheetView zoomScaleNormal="100" workbookViewId="0">
      <selection activeCell="E14" sqref="E14"/>
    </sheetView>
  </sheetViews>
  <sheetFormatPr defaultColWidth="8.77734375" defaultRowHeight="14.4" x14ac:dyDescent="0.3"/>
  <cols>
    <col min="1" max="1" width="22.109375" bestFit="1" customWidth="1"/>
    <col min="2" max="5" width="15.6640625" customWidth="1"/>
    <col min="6" max="6" width="16.77734375" bestFit="1" customWidth="1"/>
  </cols>
  <sheetData>
    <row r="1" spans="1:6" x14ac:dyDescent="0.3">
      <c r="A1" s="2" t="s">
        <v>119</v>
      </c>
      <c r="F1" s="82" t="s">
        <v>87</v>
      </c>
    </row>
    <row r="4" spans="1:6" x14ac:dyDescent="0.3">
      <c r="A4" s="53" t="s">
        <v>61</v>
      </c>
      <c r="B4" s="53" t="s">
        <v>62</v>
      </c>
      <c r="C4" s="71" t="s">
        <v>63</v>
      </c>
      <c r="D4" s="71"/>
      <c r="E4" s="71"/>
    </row>
    <row r="5" spans="1:6" x14ac:dyDescent="0.3">
      <c r="A5" s="53"/>
      <c r="B5" s="53"/>
      <c r="C5" s="18" t="s">
        <v>64</v>
      </c>
      <c r="D5" s="18" t="s">
        <v>54</v>
      </c>
      <c r="E5" s="18" t="s">
        <v>65</v>
      </c>
    </row>
    <row r="6" spans="1:6" x14ac:dyDescent="0.3">
      <c r="A6" s="15">
        <v>1</v>
      </c>
      <c r="B6" s="15">
        <v>2</v>
      </c>
      <c r="C6" s="15">
        <v>3</v>
      </c>
      <c r="D6" s="15">
        <v>4</v>
      </c>
      <c r="E6" s="15">
        <v>5</v>
      </c>
    </row>
    <row r="7" spans="1:6" x14ac:dyDescent="0.3">
      <c r="A7" s="3" t="s">
        <v>33</v>
      </c>
      <c r="B7" s="39"/>
      <c r="C7" s="146"/>
      <c r="D7" s="146"/>
      <c r="E7" s="146"/>
    </row>
    <row r="8" spans="1:6" x14ac:dyDescent="0.3">
      <c r="A8" s="3" t="s">
        <v>34</v>
      </c>
      <c r="B8" s="39"/>
      <c r="C8" s="146"/>
      <c r="D8" s="146"/>
      <c r="E8" s="146"/>
    </row>
    <row r="9" spans="1:6" x14ac:dyDescent="0.3">
      <c r="A9" s="3" t="s">
        <v>13</v>
      </c>
      <c r="B9" s="39"/>
      <c r="C9" s="146"/>
      <c r="D9" s="146"/>
      <c r="E9" s="146"/>
    </row>
  </sheetData>
  <sheetProtection algorithmName="SHA-512" hashValue="uowzkXsyoxb4Lama3Lj5qJg/RHXgRTc53RB+8/JznexLxBYf6hmKzQuGXvyN9BK3bMuJ9a/JyVPPIkSDNOmP3w==" saltValue="nRpzTmRFh4b4GFfFrnmssQ==" spinCount="100000" sheet="1" objects="1" scenarios="1"/>
  <mergeCells count="3">
    <mergeCell ref="C4:E4"/>
    <mergeCell ref="A4:A5"/>
    <mergeCell ref="B4:B5"/>
  </mergeCells>
  <dataValidations count="1">
    <dataValidation type="decimal" operator="greaterThanOrEqual" allowBlank="1" showInputMessage="1" showErrorMessage="1" sqref="B7:E9" xr:uid="{FB82E800-DB57-4700-B89D-C3CBD7651F89}">
      <formula1>0</formula1>
    </dataValidation>
  </dataValidations>
  <hyperlinks>
    <hyperlink ref="F1" location="'Daftar Tabel'!A1" display="&lt;&lt;&lt; Daftar Tabel" xr:uid="{95936910-1328-4198-9515-E24F7B9CA206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J16"/>
  <sheetViews>
    <sheetView workbookViewId="0">
      <pane ySplit="10" topLeftCell="A11" activePane="bottomLeft" state="frozen"/>
      <selection pane="bottomLeft" activeCell="J1" sqref="J1"/>
    </sheetView>
  </sheetViews>
  <sheetFormatPr defaultColWidth="8.77734375" defaultRowHeight="14.4" x14ac:dyDescent="0.3"/>
  <cols>
    <col min="2" max="3" width="22.77734375" customWidth="1"/>
    <col min="4" max="4" width="16.33203125" customWidth="1"/>
    <col min="5" max="5" width="13.21875" bestFit="1" customWidth="1"/>
    <col min="6" max="9" width="12.6640625" customWidth="1"/>
    <col min="10" max="10" width="16.77734375" bestFit="1" customWidth="1"/>
  </cols>
  <sheetData>
    <row r="1" spans="1:10" x14ac:dyDescent="0.3">
      <c r="A1" s="2" t="s">
        <v>120</v>
      </c>
      <c r="J1" s="82" t="s">
        <v>87</v>
      </c>
    </row>
    <row r="3" spans="1:10" hidden="1" x14ac:dyDescent="0.3"/>
    <row r="4" spans="1:10" hidden="1" x14ac:dyDescent="0.3">
      <c r="B4" t="s">
        <v>27</v>
      </c>
      <c r="D4" t="s">
        <v>33</v>
      </c>
    </row>
    <row r="5" spans="1:10" hidden="1" x14ac:dyDescent="0.3">
      <c r="D5" t="s">
        <v>34</v>
      </c>
    </row>
    <row r="6" spans="1:10" hidden="1" x14ac:dyDescent="0.3">
      <c r="D6" t="s">
        <v>13</v>
      </c>
    </row>
    <row r="8" spans="1:10" x14ac:dyDescent="0.3">
      <c r="A8" s="50" t="s">
        <v>20</v>
      </c>
      <c r="B8" s="50" t="s">
        <v>66</v>
      </c>
      <c r="C8" s="50" t="s">
        <v>60</v>
      </c>
      <c r="D8" s="54" t="s">
        <v>290</v>
      </c>
      <c r="E8" s="69" t="s">
        <v>22</v>
      </c>
      <c r="F8" s="67"/>
      <c r="G8" s="68"/>
      <c r="H8" s="54" t="s">
        <v>289</v>
      </c>
      <c r="I8" s="50" t="s">
        <v>137</v>
      </c>
    </row>
    <row r="9" spans="1:10" x14ac:dyDescent="0.3">
      <c r="A9" s="51"/>
      <c r="B9" s="51"/>
      <c r="C9" s="51"/>
      <c r="D9" s="55"/>
      <c r="E9" s="16" t="s">
        <v>288</v>
      </c>
      <c r="F9" s="16" t="s">
        <v>24</v>
      </c>
      <c r="G9" s="16" t="s">
        <v>23</v>
      </c>
      <c r="H9" s="55"/>
      <c r="I9" s="51"/>
    </row>
    <row r="10" spans="1:10" x14ac:dyDescent="0.3">
      <c r="A10" s="87">
        <v>1</v>
      </c>
      <c r="B10" s="87">
        <v>2</v>
      </c>
      <c r="C10" s="87">
        <v>3</v>
      </c>
      <c r="D10" s="87">
        <v>4</v>
      </c>
      <c r="E10" s="87">
        <v>5</v>
      </c>
      <c r="F10" s="87">
        <v>6</v>
      </c>
      <c r="G10" s="87">
        <v>7</v>
      </c>
      <c r="H10" s="87">
        <v>8</v>
      </c>
      <c r="I10" s="87">
        <v>9</v>
      </c>
    </row>
    <row r="11" spans="1:10" x14ac:dyDescent="0.3">
      <c r="A11" s="3">
        <v>1</v>
      </c>
      <c r="B11" s="10"/>
      <c r="C11" s="10"/>
      <c r="D11" s="8"/>
      <c r="E11" s="8"/>
      <c r="F11" s="8"/>
      <c r="G11" s="8"/>
      <c r="H11" s="8"/>
      <c r="I11" s="8"/>
    </row>
    <row r="12" spans="1:10" x14ac:dyDescent="0.3">
      <c r="A12" s="3">
        <v>2</v>
      </c>
      <c r="B12" s="10"/>
      <c r="C12" s="10"/>
      <c r="D12" s="8"/>
      <c r="E12" s="8"/>
      <c r="F12" s="8"/>
      <c r="G12" s="8"/>
      <c r="H12" s="8"/>
      <c r="I12" s="8"/>
    </row>
    <row r="13" spans="1:10" x14ac:dyDescent="0.3">
      <c r="A13" s="3">
        <v>3</v>
      </c>
      <c r="B13" s="10"/>
      <c r="C13" s="10"/>
      <c r="D13" s="8"/>
      <c r="E13" s="8"/>
      <c r="F13" s="8"/>
      <c r="G13" s="8"/>
      <c r="H13" s="8"/>
      <c r="I13" s="8"/>
    </row>
    <row r="14" spans="1:10" x14ac:dyDescent="0.3">
      <c r="A14" s="3">
        <v>4</v>
      </c>
      <c r="B14" s="10"/>
      <c r="C14" s="10"/>
      <c r="D14" s="8"/>
      <c r="E14" s="8"/>
      <c r="F14" s="8"/>
      <c r="G14" s="8"/>
      <c r="H14" s="8"/>
      <c r="I14" s="8"/>
    </row>
    <row r="15" spans="1:10" x14ac:dyDescent="0.3">
      <c r="A15" s="3">
        <v>5</v>
      </c>
      <c r="B15" s="10"/>
      <c r="C15" s="10"/>
      <c r="D15" s="8"/>
      <c r="E15" s="8"/>
      <c r="F15" s="8"/>
      <c r="G15" s="8"/>
      <c r="H15" s="8"/>
      <c r="I15" s="8"/>
    </row>
    <row r="16" spans="1:10" x14ac:dyDescent="0.3">
      <c r="A16" s="3" t="s">
        <v>26</v>
      </c>
      <c r="B16" s="10"/>
      <c r="C16" s="10"/>
      <c r="D16" s="8"/>
      <c r="E16" s="8"/>
      <c r="F16" s="8"/>
      <c r="G16" s="8"/>
      <c r="H16" s="8"/>
      <c r="I16" s="8"/>
    </row>
  </sheetData>
  <mergeCells count="7">
    <mergeCell ref="I8:I9"/>
    <mergeCell ref="E8:G8"/>
    <mergeCell ref="A8:A9"/>
    <mergeCell ref="B8:B9"/>
    <mergeCell ref="C8:C9"/>
    <mergeCell ref="D8:D9"/>
    <mergeCell ref="H8:H9"/>
  </mergeCells>
  <dataValidations count="1">
    <dataValidation type="list" allowBlank="1" showInputMessage="1" showErrorMessage="1" sqref="E11:G16" xr:uid="{00000000-0002-0000-2D00-000000000000}">
      <formula1>$B$3:$B$4</formula1>
    </dataValidation>
  </dataValidations>
  <hyperlinks>
    <hyperlink ref="J1" location="'Daftar Tabel'!A1" display="&lt;&lt;&lt; Daftar Tabel" xr:uid="{EC3C5992-541C-45CB-88AA-97BEA752F93F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9"/>
  <sheetViews>
    <sheetView zoomScaleNormal="100" workbookViewId="0">
      <selection activeCell="G1" sqref="G1"/>
    </sheetView>
  </sheetViews>
  <sheetFormatPr defaultColWidth="8.77734375" defaultRowHeight="14.4" x14ac:dyDescent="0.3"/>
  <cols>
    <col min="1" max="1" width="12.33203125" customWidth="1"/>
    <col min="2" max="2" width="20.44140625" customWidth="1"/>
    <col min="3" max="3" width="16.88671875" customWidth="1"/>
    <col min="4" max="4" width="16.44140625" customWidth="1"/>
    <col min="5" max="5" width="17.44140625" customWidth="1"/>
    <col min="6" max="6" width="17.77734375" customWidth="1"/>
    <col min="7" max="7" width="16.77734375" bestFit="1" customWidth="1"/>
  </cols>
  <sheetData>
    <row r="1" spans="1:7" x14ac:dyDescent="0.3">
      <c r="A1" s="2" t="s">
        <v>291</v>
      </c>
      <c r="G1" s="82" t="s">
        <v>87</v>
      </c>
    </row>
    <row r="4" spans="1:7" ht="28.8" customHeight="1" x14ac:dyDescent="0.3">
      <c r="A4" s="50" t="s">
        <v>61</v>
      </c>
      <c r="B4" s="50" t="s">
        <v>62</v>
      </c>
      <c r="C4" s="54" t="s">
        <v>67</v>
      </c>
      <c r="D4" s="52" t="s">
        <v>68</v>
      </c>
      <c r="E4" s="52"/>
      <c r="F4" s="52"/>
    </row>
    <row r="5" spans="1:7" x14ac:dyDescent="0.3">
      <c r="A5" s="51"/>
      <c r="B5" s="51"/>
      <c r="C5" s="55"/>
      <c r="D5" s="16" t="s">
        <v>161</v>
      </c>
      <c r="E5" s="16" t="s">
        <v>162</v>
      </c>
      <c r="F5" s="16" t="s">
        <v>163</v>
      </c>
    </row>
    <row r="6" spans="1:7" x14ac:dyDescent="0.3">
      <c r="A6" s="87">
        <v>1</v>
      </c>
      <c r="B6" s="87">
        <v>2</v>
      </c>
      <c r="C6" s="87">
        <v>3</v>
      </c>
      <c r="D6" s="87">
        <v>4</v>
      </c>
      <c r="E6" s="87">
        <v>5</v>
      </c>
      <c r="F6" s="87">
        <v>6</v>
      </c>
    </row>
    <row r="7" spans="1:7" x14ac:dyDescent="0.3">
      <c r="A7" s="3" t="s">
        <v>31</v>
      </c>
      <c r="B7" s="39"/>
      <c r="C7" s="39"/>
      <c r="D7" s="39"/>
      <c r="E7" s="39"/>
      <c r="F7" s="39"/>
    </row>
    <row r="8" spans="1:7" x14ac:dyDescent="0.3">
      <c r="A8" s="3" t="s">
        <v>32</v>
      </c>
      <c r="B8" s="39"/>
      <c r="C8" s="39"/>
      <c r="D8" s="39"/>
      <c r="E8" s="39"/>
      <c r="F8" s="39"/>
    </row>
    <row r="9" spans="1:7" x14ac:dyDescent="0.3">
      <c r="A9" s="3" t="s">
        <v>33</v>
      </c>
      <c r="B9" s="39"/>
      <c r="C9" s="39"/>
      <c r="D9" s="39"/>
      <c r="E9" s="39"/>
      <c r="F9" s="39"/>
    </row>
  </sheetData>
  <sheetProtection algorithmName="SHA-512" hashValue="87rcAzPgrP5REvl/67tp/30Xz6vwJspdkff0GLw/besHNOh+x83dLm2HGOxQvy9hNxQO2UGYS8rN9CfjxURZIw==" saltValue="RvlUpwfKqK1AY0/YjBbYkA==" spinCount="100000" sheet="1" objects="1" scenarios="1"/>
  <mergeCells count="4">
    <mergeCell ref="D4:F4"/>
    <mergeCell ref="A4:A5"/>
    <mergeCell ref="B4:B5"/>
    <mergeCell ref="C4:C5"/>
  </mergeCells>
  <dataValidations count="1">
    <dataValidation type="whole" operator="greaterThanOrEqual" allowBlank="1" showInputMessage="1" showErrorMessage="1" sqref="B7:F9" xr:uid="{3593EFEA-8179-43EA-A219-D62FD2FED82B}">
      <formula1>0</formula1>
    </dataValidation>
  </dataValidations>
  <hyperlinks>
    <hyperlink ref="G1" location="'Daftar Tabel'!A1" display="&lt;&lt;&lt; Daftar Tabel" xr:uid="{82AB2F34-6075-48F1-A8CD-C9A6FC44B75E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9869A-0813-254B-9797-31FEE2965F35}">
  <dimension ref="A1:G9"/>
  <sheetViews>
    <sheetView zoomScaleNormal="100" workbookViewId="0">
      <selection activeCell="G1" sqref="G1"/>
    </sheetView>
  </sheetViews>
  <sheetFormatPr defaultColWidth="8.77734375" defaultRowHeight="14.4" x14ac:dyDescent="0.3"/>
  <cols>
    <col min="1" max="1" width="12.33203125" customWidth="1"/>
    <col min="2" max="2" width="19.5546875" customWidth="1"/>
    <col min="3" max="3" width="18.44140625" customWidth="1"/>
    <col min="4" max="4" width="17.33203125" customWidth="1"/>
    <col min="5" max="5" width="18.6640625" customWidth="1"/>
    <col min="6" max="6" width="17.5546875" customWidth="1"/>
    <col min="7" max="7" width="16.77734375" bestFit="1" customWidth="1"/>
  </cols>
  <sheetData>
    <row r="1" spans="1:7" x14ac:dyDescent="0.3">
      <c r="A1" s="2" t="s">
        <v>292</v>
      </c>
      <c r="G1" s="82" t="s">
        <v>87</v>
      </c>
    </row>
    <row r="4" spans="1:7" ht="28.8" customHeight="1" x14ac:dyDescent="0.3">
      <c r="A4" s="50" t="s">
        <v>61</v>
      </c>
      <c r="B4" s="50" t="s">
        <v>62</v>
      </c>
      <c r="C4" s="54" t="s">
        <v>67</v>
      </c>
      <c r="D4" s="52" t="s">
        <v>293</v>
      </c>
      <c r="E4" s="52"/>
      <c r="F4" s="52"/>
    </row>
    <row r="5" spans="1:7" x14ac:dyDescent="0.3">
      <c r="A5" s="51"/>
      <c r="B5" s="51"/>
      <c r="C5" s="55"/>
      <c r="D5" s="16" t="s">
        <v>161</v>
      </c>
      <c r="E5" s="16" t="s">
        <v>162</v>
      </c>
      <c r="F5" s="16" t="s">
        <v>163</v>
      </c>
    </row>
    <row r="6" spans="1:7" x14ac:dyDescent="0.3">
      <c r="A6" s="87">
        <v>1</v>
      </c>
      <c r="B6" s="87">
        <v>2</v>
      </c>
      <c r="C6" s="87">
        <v>3</v>
      </c>
      <c r="D6" s="87">
        <v>4</v>
      </c>
      <c r="E6" s="87">
        <v>5</v>
      </c>
      <c r="F6" s="87">
        <v>6</v>
      </c>
    </row>
    <row r="7" spans="1:7" x14ac:dyDescent="0.3">
      <c r="A7" s="3" t="s">
        <v>31</v>
      </c>
      <c r="B7" s="39"/>
      <c r="C7" s="39"/>
      <c r="D7" s="39"/>
      <c r="E7" s="39"/>
      <c r="F7" s="39"/>
    </row>
    <row r="8" spans="1:7" x14ac:dyDescent="0.3">
      <c r="A8" s="3" t="s">
        <v>32</v>
      </c>
      <c r="B8" s="39"/>
      <c r="C8" s="39"/>
      <c r="D8" s="39"/>
      <c r="E8" s="39"/>
      <c r="F8" s="39"/>
    </row>
    <row r="9" spans="1:7" x14ac:dyDescent="0.3">
      <c r="A9" s="3" t="s">
        <v>33</v>
      </c>
      <c r="B9" s="39"/>
      <c r="C9" s="39"/>
      <c r="D9" s="39"/>
      <c r="E9" s="39"/>
      <c r="F9" s="39"/>
    </row>
  </sheetData>
  <sheetProtection algorithmName="SHA-512" hashValue="FA+WUOqyw6B9VMUMkqhHRBvuDhvVnhSACy08Pn96lAM53JiHJVz7OpJ5f+wr+tFYjkj3KvON3rwUD/24ShY8ow==" saltValue="jC1ImmPRGf89N6mB1N+fEw==" spinCount="100000" sheet="1" objects="1" scenarios="1"/>
  <mergeCells count="4">
    <mergeCell ref="A4:A5"/>
    <mergeCell ref="B4:B5"/>
    <mergeCell ref="C4:C5"/>
    <mergeCell ref="D4:F4"/>
  </mergeCells>
  <dataValidations count="1">
    <dataValidation type="whole" operator="greaterThanOrEqual" allowBlank="1" showInputMessage="1" showErrorMessage="1" sqref="B7:F9" xr:uid="{9B9426F3-74CD-4DF8-BC5F-6399450D8002}">
      <formula1>0</formula1>
    </dataValidation>
  </dataValidations>
  <hyperlinks>
    <hyperlink ref="G1" location="'Daftar Tabel'!A1" display="&lt;&lt;&lt; Daftar Tabel" xr:uid="{7BF2361E-ED25-46E7-A25C-0C5945353D9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zoomScaleNormal="100" workbookViewId="0">
      <pane ySplit="14" topLeftCell="A15" activePane="bottomLeft" state="frozen"/>
      <selection pane="bottomLeft" activeCell="D28" sqref="D28"/>
    </sheetView>
  </sheetViews>
  <sheetFormatPr defaultColWidth="8.77734375" defaultRowHeight="14.4" x14ac:dyDescent="0.3"/>
  <cols>
    <col min="2" max="2" width="13.44140625" bestFit="1" customWidth="1"/>
    <col min="3" max="3" width="19.33203125" bestFit="1" customWidth="1"/>
    <col min="4" max="8" width="16.6640625" customWidth="1"/>
    <col min="9" max="9" width="16.77734375" bestFit="1" customWidth="1"/>
  </cols>
  <sheetData>
    <row r="1" spans="1:9" x14ac:dyDescent="0.3">
      <c r="A1" s="2" t="s">
        <v>321</v>
      </c>
      <c r="I1" s="82" t="s">
        <v>87</v>
      </c>
    </row>
    <row r="3" spans="1:9" hidden="1" x14ac:dyDescent="0.3"/>
    <row r="4" spans="1:9" hidden="1" x14ac:dyDescent="0.3">
      <c r="B4" t="s">
        <v>83</v>
      </c>
    </row>
    <row r="5" spans="1:9" hidden="1" x14ac:dyDescent="0.3">
      <c r="B5" t="s">
        <v>84</v>
      </c>
      <c r="D5" t="s">
        <v>91</v>
      </c>
    </row>
    <row r="6" spans="1:9" hidden="1" x14ac:dyDescent="0.3">
      <c r="B6" t="s">
        <v>82</v>
      </c>
      <c r="D6" t="s">
        <v>227</v>
      </c>
    </row>
    <row r="7" spans="1:9" hidden="1" x14ac:dyDescent="0.3">
      <c r="B7" t="s">
        <v>85</v>
      </c>
      <c r="D7" t="s">
        <v>92</v>
      </c>
    </row>
    <row r="8" spans="1:9" hidden="1" x14ac:dyDescent="0.3">
      <c r="B8" t="s">
        <v>56</v>
      </c>
      <c r="D8" t="s">
        <v>93</v>
      </c>
    </row>
    <row r="9" spans="1:9" hidden="1" x14ac:dyDescent="0.3">
      <c r="B9" t="s">
        <v>86</v>
      </c>
    </row>
    <row r="10" spans="1:9" hidden="1" x14ac:dyDescent="0.3">
      <c r="B10" t="s">
        <v>322</v>
      </c>
    </row>
    <row r="12" spans="1:9" x14ac:dyDescent="0.3">
      <c r="A12" s="50" t="s">
        <v>20</v>
      </c>
      <c r="B12" s="50" t="s">
        <v>77</v>
      </c>
      <c r="C12" s="50" t="s">
        <v>0</v>
      </c>
      <c r="D12" s="53" t="s">
        <v>78</v>
      </c>
      <c r="E12" s="53"/>
      <c r="F12" s="53"/>
      <c r="G12" s="53"/>
      <c r="H12" s="54" t="s">
        <v>81</v>
      </c>
    </row>
    <row r="13" spans="1:9" ht="30" customHeight="1" x14ac:dyDescent="0.3">
      <c r="A13" s="51"/>
      <c r="B13" s="51"/>
      <c r="C13" s="51"/>
      <c r="D13" s="16" t="s">
        <v>79</v>
      </c>
      <c r="E13" s="16" t="s">
        <v>80</v>
      </c>
      <c r="F13" s="17" t="s">
        <v>323</v>
      </c>
      <c r="G13" s="17" t="s">
        <v>324</v>
      </c>
      <c r="H13" s="55"/>
    </row>
    <row r="14" spans="1:9" x14ac:dyDescent="0.3">
      <c r="A14" s="19">
        <v>1</v>
      </c>
      <c r="B14" s="19">
        <v>2</v>
      </c>
      <c r="C14" s="19">
        <v>3</v>
      </c>
      <c r="D14" s="19">
        <v>4</v>
      </c>
      <c r="E14" s="19">
        <v>5</v>
      </c>
      <c r="F14" s="19">
        <v>6</v>
      </c>
      <c r="G14" s="19">
        <v>7</v>
      </c>
      <c r="H14" s="19">
        <v>8</v>
      </c>
    </row>
    <row r="15" spans="1:9" x14ac:dyDescent="0.3">
      <c r="A15" s="3">
        <v>1</v>
      </c>
      <c r="B15" s="7"/>
      <c r="C15" s="7"/>
      <c r="D15" s="7"/>
      <c r="E15" s="7"/>
      <c r="F15" s="7"/>
      <c r="G15" s="7"/>
      <c r="H15" s="8"/>
    </row>
    <row r="16" spans="1:9" x14ac:dyDescent="0.3">
      <c r="A16" s="3">
        <v>2</v>
      </c>
      <c r="B16" s="7"/>
      <c r="C16" s="7"/>
      <c r="D16" s="7"/>
      <c r="E16" s="7"/>
      <c r="F16" s="7"/>
      <c r="G16" s="7"/>
      <c r="H16" s="8"/>
    </row>
    <row r="17" spans="1:8" x14ac:dyDescent="0.3">
      <c r="A17" s="3">
        <v>3</v>
      </c>
      <c r="B17" s="7"/>
      <c r="C17" s="7"/>
      <c r="D17" s="7"/>
      <c r="E17" s="7"/>
      <c r="F17" s="7"/>
      <c r="G17" s="7"/>
      <c r="H17" s="8"/>
    </row>
    <row r="18" spans="1:8" x14ac:dyDescent="0.3">
      <c r="A18" s="3">
        <v>4</v>
      </c>
      <c r="B18" s="7"/>
      <c r="C18" s="7"/>
      <c r="D18" s="7"/>
      <c r="E18" s="7"/>
      <c r="F18" s="7"/>
      <c r="G18" s="7"/>
      <c r="H18" s="8"/>
    </row>
    <row r="19" spans="1:8" x14ac:dyDescent="0.3">
      <c r="A19" s="3">
        <v>5</v>
      </c>
      <c r="B19" s="7"/>
      <c r="C19" s="7"/>
      <c r="D19" s="7"/>
      <c r="E19" s="7"/>
      <c r="F19" s="7"/>
      <c r="G19" s="7"/>
      <c r="H19" s="8"/>
    </row>
    <row r="20" spans="1:8" x14ac:dyDescent="0.3">
      <c r="A20" s="3" t="s">
        <v>26</v>
      </c>
      <c r="B20" s="7"/>
      <c r="C20" s="7"/>
      <c r="D20" s="7"/>
      <c r="E20" s="7"/>
      <c r="F20" s="7"/>
      <c r="G20" s="7"/>
      <c r="H20" s="8"/>
    </row>
  </sheetData>
  <mergeCells count="5">
    <mergeCell ref="A12:A13"/>
    <mergeCell ref="D12:G12"/>
    <mergeCell ref="H12:H13"/>
    <mergeCell ref="C12:C13"/>
    <mergeCell ref="B12:B13"/>
  </mergeCells>
  <dataValidations count="2">
    <dataValidation type="list" allowBlank="1" showInputMessage="1" showErrorMessage="1" sqref="B15:B20" xr:uid="{9146E4AD-AA3A-4C82-8EE5-8F7B5D5AC969}">
      <formula1>$D$4:$D$8</formula1>
    </dataValidation>
    <dataValidation type="list" allowBlank="1" showInputMessage="1" showErrorMessage="1" sqref="D15:D20" xr:uid="{C7141014-5E28-497D-BF3D-88D61A9C7BC0}">
      <formula1>$B$3:$B$10</formula1>
    </dataValidation>
  </dataValidations>
  <hyperlinks>
    <hyperlink ref="I1" location="'Daftar Tabel'!A1" display="&lt;&lt;&lt; Daftar Tabel" xr:uid="{BAC071E1-77C5-4DF0-8091-9F0DE6E27B3F}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18"/>
  <sheetViews>
    <sheetView zoomScaleNormal="100" workbookViewId="0">
      <selection activeCell="H1" sqref="H1"/>
    </sheetView>
  </sheetViews>
  <sheetFormatPr defaultColWidth="8.77734375" defaultRowHeight="14.4" x14ac:dyDescent="0.3"/>
  <cols>
    <col min="1" max="1" width="6.44140625" customWidth="1"/>
    <col min="2" max="2" width="33.33203125" customWidth="1"/>
    <col min="3" max="3" width="17.5546875" customWidth="1"/>
    <col min="4" max="4" width="17.6640625" customWidth="1"/>
    <col min="5" max="5" width="18.6640625" customWidth="1"/>
    <col min="6" max="6" width="12.88671875" customWidth="1"/>
    <col min="7" max="7" width="25.88671875" customWidth="1"/>
    <col min="8" max="8" width="16.77734375" bestFit="1" customWidth="1"/>
  </cols>
  <sheetData>
    <row r="1" spans="1:8" x14ac:dyDescent="0.3">
      <c r="A1" s="2" t="s">
        <v>294</v>
      </c>
      <c r="H1" s="82" t="s">
        <v>87</v>
      </c>
    </row>
    <row r="4" spans="1:8" ht="43.2" x14ac:dyDescent="0.3">
      <c r="B4" s="9" t="s">
        <v>302</v>
      </c>
      <c r="C4" s="16" t="s">
        <v>61</v>
      </c>
      <c r="D4" s="16" t="s">
        <v>62</v>
      </c>
      <c r="E4" s="17" t="s">
        <v>303</v>
      </c>
    </row>
    <row r="5" spans="1:8" x14ac:dyDescent="0.3">
      <c r="C5" s="3" t="s">
        <v>31</v>
      </c>
      <c r="D5" s="39"/>
      <c r="E5" s="39"/>
    </row>
    <row r="6" spans="1:8" x14ac:dyDescent="0.3">
      <c r="C6" s="3" t="s">
        <v>32</v>
      </c>
      <c r="D6" s="39"/>
      <c r="E6" s="39"/>
    </row>
    <row r="7" spans="1:8" x14ac:dyDescent="0.3">
      <c r="C7" s="3" t="s">
        <v>33</v>
      </c>
      <c r="D7" s="39"/>
      <c r="E7" s="39"/>
    </row>
    <row r="9" spans="1:8" x14ac:dyDescent="0.3">
      <c r="A9" s="50" t="s">
        <v>20</v>
      </c>
      <c r="B9" s="50" t="s">
        <v>69</v>
      </c>
      <c r="C9" s="53" t="s">
        <v>70</v>
      </c>
      <c r="D9" s="53"/>
      <c r="E9" s="53"/>
      <c r="F9" s="53"/>
      <c r="G9" s="54" t="s">
        <v>304</v>
      </c>
    </row>
    <row r="10" spans="1:8" x14ac:dyDescent="0.3">
      <c r="A10" s="51"/>
      <c r="B10" s="51"/>
      <c r="C10" s="16" t="s">
        <v>71</v>
      </c>
      <c r="D10" s="16" t="s">
        <v>56</v>
      </c>
      <c r="E10" s="16" t="s">
        <v>72</v>
      </c>
      <c r="F10" s="16" t="s">
        <v>73</v>
      </c>
      <c r="G10" s="55"/>
    </row>
    <row r="11" spans="1:8" x14ac:dyDescent="0.3">
      <c r="A11" s="87">
        <v>1</v>
      </c>
      <c r="B11" s="87">
        <v>2</v>
      </c>
      <c r="C11" s="87">
        <v>3</v>
      </c>
      <c r="D11" s="87">
        <v>4</v>
      </c>
      <c r="E11" s="87">
        <v>5</v>
      </c>
      <c r="F11" s="87">
        <v>6</v>
      </c>
      <c r="G11" s="87">
        <v>7</v>
      </c>
    </row>
    <row r="12" spans="1:8" x14ac:dyDescent="0.3">
      <c r="A12" s="3">
        <v>1</v>
      </c>
      <c r="B12" s="4" t="s">
        <v>295</v>
      </c>
      <c r="C12" s="39"/>
      <c r="D12" s="39"/>
      <c r="E12" s="39"/>
      <c r="F12" s="39"/>
      <c r="G12" s="38"/>
    </row>
    <row r="13" spans="1:8" ht="28.8" x14ac:dyDescent="0.3">
      <c r="A13" s="3">
        <v>2</v>
      </c>
      <c r="B13" s="147" t="s">
        <v>296</v>
      </c>
      <c r="C13" s="39"/>
      <c r="D13" s="39"/>
      <c r="E13" s="39"/>
      <c r="F13" s="39"/>
      <c r="G13" s="38"/>
    </row>
    <row r="14" spans="1:8" x14ac:dyDescent="0.3">
      <c r="A14" s="3">
        <v>3</v>
      </c>
      <c r="B14" s="4" t="s">
        <v>297</v>
      </c>
      <c r="C14" s="39"/>
      <c r="D14" s="39"/>
      <c r="E14" s="39"/>
      <c r="F14" s="39"/>
      <c r="G14" s="38"/>
    </row>
    <row r="15" spans="1:8" x14ac:dyDescent="0.3">
      <c r="A15" s="3">
        <v>4</v>
      </c>
      <c r="B15" s="4" t="s">
        <v>298</v>
      </c>
      <c r="C15" s="39"/>
      <c r="D15" s="39"/>
      <c r="E15" s="39"/>
      <c r="F15" s="39"/>
      <c r="G15" s="38"/>
    </row>
    <row r="16" spans="1:8" x14ac:dyDescent="0.3">
      <c r="A16" s="3">
        <v>5</v>
      </c>
      <c r="B16" s="4" t="s">
        <v>299</v>
      </c>
      <c r="C16" s="39"/>
      <c r="D16" s="39"/>
      <c r="E16" s="39"/>
      <c r="F16" s="39"/>
      <c r="G16" s="38"/>
    </row>
    <row r="17" spans="1:7" x14ac:dyDescent="0.3">
      <c r="A17" s="3">
        <v>6</v>
      </c>
      <c r="B17" s="4" t="s">
        <v>300</v>
      </c>
      <c r="C17" s="39"/>
      <c r="D17" s="39"/>
      <c r="E17" s="39"/>
      <c r="F17" s="39"/>
      <c r="G17" s="38"/>
    </row>
    <row r="18" spans="1:7" x14ac:dyDescent="0.3">
      <c r="A18" s="3">
        <v>7</v>
      </c>
      <c r="B18" s="4" t="s">
        <v>301</v>
      </c>
      <c r="C18" s="39"/>
      <c r="D18" s="39"/>
      <c r="E18" s="39"/>
      <c r="F18" s="39"/>
      <c r="G18" s="38"/>
    </row>
  </sheetData>
  <sheetProtection algorithmName="SHA-512" hashValue="ryNOW5LQkAkF6R/MwkGJzTFlAN4gAatKBCyHxG2d2FYjGXyg3VhPzcs97WyLyOv4BRCD7VWXN5F6f1ibUTFmyg==" saltValue="QgKzpTSL3ChrF9KbIIRqww==" spinCount="100000" sheet="1" objects="1" scenarios="1"/>
  <mergeCells count="4">
    <mergeCell ref="C9:F9"/>
    <mergeCell ref="B9:B10"/>
    <mergeCell ref="A9:A10"/>
    <mergeCell ref="G9:G10"/>
  </mergeCells>
  <dataValidations count="2">
    <dataValidation type="whole" operator="greaterThanOrEqual" allowBlank="1" showInputMessage="1" showErrorMessage="1" sqref="D5:E7" xr:uid="{8E3EA0A2-E48A-4F82-951A-766C819FDEE2}">
      <formula1>0</formula1>
    </dataValidation>
    <dataValidation type="decimal" operator="greaterThanOrEqual" allowBlank="1" showInputMessage="1" showErrorMessage="1" sqref="C12:F18" xr:uid="{11ADDB90-EFC5-4E86-9C07-47801BF0F512}">
      <formula1>0</formula1>
    </dataValidation>
  </dataValidations>
  <hyperlinks>
    <hyperlink ref="H1" location="'Daftar Tabel'!A1" display="&lt;&lt;&lt; Daftar Tabel" xr:uid="{9FCC7651-7E62-4D30-BCE9-FCCDD06E3E35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16"/>
  <sheetViews>
    <sheetView zoomScaleNormal="100" workbookViewId="0">
      <selection activeCell="H1" sqref="H1"/>
    </sheetView>
  </sheetViews>
  <sheetFormatPr defaultColWidth="8.77734375" defaultRowHeight="14.4" x14ac:dyDescent="0.3"/>
  <cols>
    <col min="2" max="2" width="45.77734375" customWidth="1"/>
    <col min="3" max="3" width="11.33203125" customWidth="1"/>
    <col min="4" max="4" width="11.5546875" customWidth="1"/>
    <col min="5" max="5" width="10.44140625" customWidth="1"/>
    <col min="6" max="6" width="7.77734375" customWidth="1"/>
    <col min="7" max="7" width="16.6640625" customWidth="1"/>
    <col min="8" max="8" width="16.77734375" bestFit="1" customWidth="1"/>
  </cols>
  <sheetData>
    <row r="1" spans="1:8" x14ac:dyDescent="0.3">
      <c r="A1" s="2" t="s">
        <v>305</v>
      </c>
      <c r="H1" s="82" t="s">
        <v>87</v>
      </c>
    </row>
    <row r="4" spans="1:8" x14ac:dyDescent="0.3">
      <c r="A4" s="50" t="s">
        <v>20</v>
      </c>
      <c r="B4" s="72" t="s">
        <v>309</v>
      </c>
      <c r="C4" s="53" t="s">
        <v>74</v>
      </c>
      <c r="D4" s="53"/>
      <c r="E4" s="53"/>
      <c r="F4" s="62" t="s">
        <v>35</v>
      </c>
      <c r="G4" s="63"/>
    </row>
    <row r="5" spans="1:8" x14ac:dyDescent="0.3">
      <c r="A5" s="51"/>
      <c r="B5" s="73"/>
      <c r="C5" s="16" t="s">
        <v>33</v>
      </c>
      <c r="D5" s="16" t="s">
        <v>34</v>
      </c>
      <c r="E5" s="16" t="s">
        <v>13</v>
      </c>
      <c r="F5" s="64"/>
      <c r="G5" s="65"/>
    </row>
    <row r="6" spans="1:8" x14ac:dyDescent="0.3">
      <c r="A6" s="87">
        <v>1</v>
      </c>
      <c r="B6" s="87">
        <v>2</v>
      </c>
      <c r="C6" s="87">
        <v>3</v>
      </c>
      <c r="D6" s="87">
        <v>4</v>
      </c>
      <c r="E6" s="87">
        <v>5</v>
      </c>
      <c r="F6" s="148">
        <v>6</v>
      </c>
      <c r="G6" s="149"/>
    </row>
    <row r="7" spans="1:8" x14ac:dyDescent="0.3">
      <c r="A7" s="3">
        <v>1</v>
      </c>
      <c r="B7" s="4" t="s">
        <v>306</v>
      </c>
      <c r="C7" s="39"/>
      <c r="D7" s="39"/>
      <c r="E7" s="39"/>
      <c r="F7" s="6" t="s">
        <v>100</v>
      </c>
      <c r="G7" s="22">
        <f>SUM(C7:E7)</f>
        <v>0</v>
      </c>
    </row>
    <row r="8" spans="1:8" x14ac:dyDescent="0.3">
      <c r="A8" s="3">
        <v>2</v>
      </c>
      <c r="B8" s="4" t="s">
        <v>307</v>
      </c>
      <c r="C8" s="39"/>
      <c r="D8" s="39"/>
      <c r="E8" s="39"/>
      <c r="F8" s="6" t="s">
        <v>101</v>
      </c>
      <c r="G8" s="22">
        <f t="shared" ref="G8:G16" si="0">SUM(C8:E8)</f>
        <v>0</v>
      </c>
    </row>
    <row r="9" spans="1:8" x14ac:dyDescent="0.3">
      <c r="A9" s="3">
        <v>3</v>
      </c>
      <c r="B9" s="4" t="s">
        <v>308</v>
      </c>
      <c r="C9" s="39"/>
      <c r="D9" s="39"/>
      <c r="E9" s="39"/>
      <c r="F9" s="6" t="s">
        <v>102</v>
      </c>
      <c r="G9" s="22">
        <f t="shared" si="0"/>
        <v>0</v>
      </c>
    </row>
    <row r="10" spans="1:8" x14ac:dyDescent="0.3">
      <c r="A10" s="3">
        <v>4</v>
      </c>
      <c r="B10" s="4" t="s">
        <v>310</v>
      </c>
      <c r="C10" s="39"/>
      <c r="D10" s="39"/>
      <c r="E10" s="39"/>
      <c r="F10" s="6" t="s">
        <v>103</v>
      </c>
      <c r="G10" s="22">
        <f t="shared" si="0"/>
        <v>0</v>
      </c>
    </row>
    <row r="11" spans="1:8" x14ac:dyDescent="0.3">
      <c r="A11" s="3">
        <v>5</v>
      </c>
      <c r="B11" s="4" t="s">
        <v>311</v>
      </c>
      <c r="C11" s="39"/>
      <c r="D11" s="39"/>
      <c r="E11" s="39"/>
      <c r="F11" s="6" t="s">
        <v>104</v>
      </c>
      <c r="G11" s="22">
        <f t="shared" si="0"/>
        <v>0</v>
      </c>
    </row>
    <row r="12" spans="1:8" x14ac:dyDescent="0.3">
      <c r="A12" s="3">
        <v>6</v>
      </c>
      <c r="B12" s="4" t="s">
        <v>312</v>
      </c>
      <c r="C12" s="39"/>
      <c r="D12" s="39"/>
      <c r="E12" s="39"/>
      <c r="F12" s="6" t="s">
        <v>105</v>
      </c>
      <c r="G12" s="22">
        <f t="shared" si="0"/>
        <v>0</v>
      </c>
    </row>
    <row r="13" spans="1:8" x14ac:dyDescent="0.3">
      <c r="A13" s="3">
        <v>7</v>
      </c>
      <c r="B13" s="4" t="s">
        <v>313</v>
      </c>
      <c r="C13" s="39"/>
      <c r="D13" s="39"/>
      <c r="E13" s="39"/>
      <c r="F13" s="6" t="s">
        <v>106</v>
      </c>
      <c r="G13" s="22">
        <f t="shared" si="0"/>
        <v>0</v>
      </c>
    </row>
    <row r="14" spans="1:8" x14ac:dyDescent="0.3">
      <c r="A14" s="3">
        <v>8</v>
      </c>
      <c r="B14" s="4" t="s">
        <v>314</v>
      </c>
      <c r="C14" s="39"/>
      <c r="D14" s="39"/>
      <c r="E14" s="39"/>
      <c r="F14" s="6" t="s">
        <v>107</v>
      </c>
      <c r="G14" s="22">
        <f t="shared" si="0"/>
        <v>0</v>
      </c>
    </row>
    <row r="15" spans="1:8" x14ac:dyDescent="0.3">
      <c r="A15" s="3">
        <v>9</v>
      </c>
      <c r="B15" s="4" t="s">
        <v>315</v>
      </c>
      <c r="C15" s="39"/>
      <c r="D15" s="39"/>
      <c r="E15" s="39"/>
      <c r="F15" s="6" t="s">
        <v>108</v>
      </c>
      <c r="G15" s="22">
        <f t="shared" si="0"/>
        <v>0</v>
      </c>
    </row>
    <row r="16" spans="1:8" x14ac:dyDescent="0.3">
      <c r="A16" s="3">
        <v>10</v>
      </c>
      <c r="B16" s="4" t="s">
        <v>316</v>
      </c>
      <c r="C16" s="39"/>
      <c r="D16" s="39"/>
      <c r="E16" s="39"/>
      <c r="F16" s="6" t="s">
        <v>109</v>
      </c>
      <c r="G16" s="22">
        <f t="shared" si="0"/>
        <v>0</v>
      </c>
    </row>
  </sheetData>
  <sheetProtection algorithmName="SHA-512" hashValue="vEpSTpUJGL9YiMPdgFx5Pe91aDmqBns1P4lw5oEFvV3Xuqgd4HVDaYQdu7/4JRtw7PFtaIy7xzxPsJaanQg9MA==" saltValue="b42OKmnZuJ7FTVM42BOylg==" spinCount="100000" sheet="1" objects="1" scenarios="1"/>
  <mergeCells count="5">
    <mergeCell ref="F4:G5"/>
    <mergeCell ref="F6:G6"/>
    <mergeCell ref="C4:E4"/>
    <mergeCell ref="B4:B5"/>
    <mergeCell ref="A4:A5"/>
  </mergeCells>
  <dataValidations count="1">
    <dataValidation type="whole" operator="greaterThanOrEqual" allowBlank="1" showInputMessage="1" showErrorMessage="1" sqref="C7:E16" xr:uid="{1725A709-72EF-4C0B-88FB-9C40DC1B0F04}">
      <formula1>0</formula1>
    </dataValidation>
  </dataValidations>
  <hyperlinks>
    <hyperlink ref="H1" location="'Daftar Tabel'!A1" display="&lt;&lt;&lt; Daftar Tabel" xr:uid="{E2FB0260-AA04-4BC8-A5C6-835AA0E03FD6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E16"/>
  <sheetViews>
    <sheetView zoomScaleNormal="100" workbookViewId="0">
      <pane ySplit="5" topLeftCell="A6" activePane="bottomLeft" state="frozen"/>
      <selection pane="bottomLeft" activeCell="E1" sqref="E1"/>
    </sheetView>
  </sheetViews>
  <sheetFormatPr defaultColWidth="8.77734375" defaultRowHeight="14.4" x14ac:dyDescent="0.3"/>
  <cols>
    <col min="2" max="2" width="28.33203125" customWidth="1"/>
    <col min="3" max="3" width="61.44140625" customWidth="1"/>
    <col min="4" max="4" width="16.6640625" customWidth="1"/>
    <col min="5" max="5" width="16.77734375" bestFit="1" customWidth="1"/>
  </cols>
  <sheetData>
    <row r="1" spans="1:5" x14ac:dyDescent="0.3">
      <c r="A1" s="2" t="s">
        <v>317</v>
      </c>
      <c r="E1" s="82" t="s">
        <v>87</v>
      </c>
    </row>
    <row r="4" spans="1:5" ht="27" customHeight="1" x14ac:dyDescent="0.3">
      <c r="A4" s="16" t="s">
        <v>20</v>
      </c>
      <c r="B4" s="17" t="s">
        <v>94</v>
      </c>
      <c r="C4" s="17" t="s">
        <v>318</v>
      </c>
      <c r="D4" s="16" t="s">
        <v>75</v>
      </c>
    </row>
    <row r="5" spans="1:5" x14ac:dyDescent="0.3">
      <c r="A5" s="87">
        <v>1</v>
      </c>
      <c r="B5" s="87">
        <v>2</v>
      </c>
      <c r="C5" s="87">
        <v>3</v>
      </c>
      <c r="D5" s="87">
        <v>4</v>
      </c>
    </row>
    <row r="6" spans="1:5" x14ac:dyDescent="0.3">
      <c r="A6" s="3">
        <v>1</v>
      </c>
      <c r="B6" s="10"/>
      <c r="C6" s="10"/>
      <c r="D6" s="8"/>
    </row>
    <row r="7" spans="1:5" x14ac:dyDescent="0.3">
      <c r="A7" s="3">
        <v>2</v>
      </c>
      <c r="B7" s="10"/>
      <c r="C7" s="10"/>
      <c r="D7" s="8"/>
    </row>
    <row r="8" spans="1:5" x14ac:dyDescent="0.3">
      <c r="A8" s="3">
        <v>3</v>
      </c>
      <c r="B8" s="10"/>
      <c r="C8" s="10"/>
      <c r="D8" s="8"/>
    </row>
    <row r="9" spans="1:5" x14ac:dyDescent="0.3">
      <c r="A9" s="3">
        <v>4</v>
      </c>
      <c r="B9" s="10"/>
      <c r="C9" s="10"/>
      <c r="D9" s="8"/>
    </row>
    <row r="10" spans="1:5" x14ac:dyDescent="0.3">
      <c r="A10" s="3">
        <v>5</v>
      </c>
      <c r="B10" s="10"/>
      <c r="C10" s="10"/>
      <c r="D10" s="8"/>
    </row>
    <row r="11" spans="1:5" x14ac:dyDescent="0.3">
      <c r="A11" s="3">
        <v>6</v>
      </c>
      <c r="B11" s="10"/>
      <c r="C11" s="10"/>
      <c r="D11" s="8"/>
    </row>
    <row r="12" spans="1:5" x14ac:dyDescent="0.3">
      <c r="A12" s="3">
        <v>7</v>
      </c>
      <c r="B12" s="10"/>
      <c r="C12" s="10"/>
      <c r="D12" s="8"/>
    </row>
    <row r="13" spans="1:5" x14ac:dyDescent="0.3">
      <c r="A13" s="3">
        <v>8</v>
      </c>
      <c r="B13" s="10"/>
      <c r="C13" s="10"/>
      <c r="D13" s="8"/>
    </row>
    <row r="14" spans="1:5" x14ac:dyDescent="0.3">
      <c r="A14" s="3">
        <v>9</v>
      </c>
      <c r="B14" s="10"/>
      <c r="C14" s="10"/>
      <c r="D14" s="8"/>
    </row>
    <row r="15" spans="1:5" x14ac:dyDescent="0.3">
      <c r="A15" s="3">
        <v>10</v>
      </c>
      <c r="B15" s="10"/>
      <c r="C15" s="10"/>
      <c r="D15" s="8"/>
    </row>
    <row r="16" spans="1:5" x14ac:dyDescent="0.3">
      <c r="A16" s="3" t="s">
        <v>26</v>
      </c>
      <c r="B16" s="10"/>
      <c r="C16" s="10"/>
      <c r="D16" s="8"/>
    </row>
  </sheetData>
  <dataValidations count="1">
    <dataValidation type="whole" operator="greaterThanOrEqual" allowBlank="1" showInputMessage="1" showErrorMessage="1" sqref="D6:D16" xr:uid="{A5C717EA-4406-42D2-BA86-7B07554B4C68}">
      <formula1>0</formula1>
    </dataValidation>
  </dataValidations>
  <hyperlinks>
    <hyperlink ref="E1" location="'Daftar Tabel'!A1" display="&lt;&lt;&lt; Daftar Tabel" xr:uid="{946ACDA4-C6F4-4DCD-8D5C-9161888DECCF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F16"/>
  <sheetViews>
    <sheetView zoomScaleNormal="100" workbookViewId="0">
      <pane ySplit="5" topLeftCell="A6" activePane="bottomLeft" state="frozen"/>
      <selection pane="bottomLeft" activeCell="F1" sqref="F1"/>
    </sheetView>
  </sheetViews>
  <sheetFormatPr defaultColWidth="8.77734375" defaultRowHeight="14.4" x14ac:dyDescent="0.3"/>
  <cols>
    <col min="2" max="2" width="29.33203125" customWidth="1"/>
    <col min="3" max="3" width="24.109375" customWidth="1"/>
    <col min="4" max="4" width="38.44140625" customWidth="1"/>
    <col min="5" max="5" width="24.5546875" customWidth="1"/>
    <col min="6" max="6" width="16.77734375" bestFit="1" customWidth="1"/>
  </cols>
  <sheetData>
    <row r="1" spans="1:6" x14ac:dyDescent="0.3">
      <c r="A1" s="2" t="s">
        <v>319</v>
      </c>
      <c r="F1" s="82" t="s">
        <v>87</v>
      </c>
    </row>
    <row r="4" spans="1:6" ht="30.6" customHeight="1" x14ac:dyDescent="0.3">
      <c r="A4" s="16" t="s">
        <v>20</v>
      </c>
      <c r="B4" s="17" t="s">
        <v>94</v>
      </c>
      <c r="C4" s="16" t="s">
        <v>164</v>
      </c>
      <c r="D4" s="16" t="s">
        <v>165</v>
      </c>
      <c r="E4" s="16" t="s">
        <v>320</v>
      </c>
    </row>
    <row r="5" spans="1:6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3">
      <c r="A6" s="3">
        <v>1</v>
      </c>
      <c r="B6" s="10"/>
      <c r="C6" s="10"/>
      <c r="D6" s="10"/>
      <c r="E6" s="10"/>
    </row>
    <row r="7" spans="1:6" x14ac:dyDescent="0.3">
      <c r="A7" s="3">
        <v>2</v>
      </c>
      <c r="B7" s="10"/>
      <c r="C7" s="10"/>
      <c r="D7" s="10"/>
      <c r="E7" s="10"/>
    </row>
    <row r="8" spans="1:6" x14ac:dyDescent="0.3">
      <c r="A8" s="3">
        <v>3</v>
      </c>
      <c r="B8" s="10"/>
      <c r="C8" s="10"/>
      <c r="D8" s="10"/>
      <c r="E8" s="10"/>
    </row>
    <row r="9" spans="1:6" x14ac:dyDescent="0.3">
      <c r="A9" s="3">
        <v>4</v>
      </c>
      <c r="B9" s="10"/>
      <c r="C9" s="10"/>
      <c r="D9" s="10"/>
      <c r="E9" s="10"/>
    </row>
    <row r="10" spans="1:6" x14ac:dyDescent="0.3">
      <c r="A10" s="3">
        <v>5</v>
      </c>
      <c r="B10" s="10"/>
      <c r="C10" s="10"/>
      <c r="D10" s="10"/>
      <c r="E10" s="10"/>
    </row>
    <row r="11" spans="1:6" x14ac:dyDescent="0.3">
      <c r="A11" s="3">
        <v>6</v>
      </c>
      <c r="B11" s="10"/>
      <c r="C11" s="10"/>
      <c r="D11" s="10"/>
      <c r="E11" s="10"/>
    </row>
    <row r="12" spans="1:6" x14ac:dyDescent="0.3">
      <c r="A12" s="3">
        <v>7</v>
      </c>
      <c r="B12" s="10"/>
      <c r="C12" s="10"/>
      <c r="D12" s="10"/>
      <c r="E12" s="10"/>
    </row>
    <row r="13" spans="1:6" x14ac:dyDescent="0.3">
      <c r="A13" s="3">
        <v>8</v>
      </c>
      <c r="B13" s="10"/>
      <c r="C13" s="10"/>
      <c r="D13" s="10"/>
      <c r="E13" s="10"/>
    </row>
    <row r="14" spans="1:6" x14ac:dyDescent="0.3">
      <c r="A14" s="3">
        <v>9</v>
      </c>
      <c r="B14" s="10"/>
      <c r="C14" s="10"/>
      <c r="D14" s="10"/>
      <c r="E14" s="10"/>
    </row>
    <row r="15" spans="1:6" x14ac:dyDescent="0.3">
      <c r="A15" s="3">
        <v>10</v>
      </c>
      <c r="B15" s="10"/>
      <c r="C15" s="10"/>
      <c r="D15" s="10"/>
      <c r="E15" s="10"/>
    </row>
    <row r="16" spans="1:6" x14ac:dyDescent="0.3">
      <c r="A16" s="3" t="s">
        <v>26</v>
      </c>
      <c r="B16" s="10"/>
      <c r="C16" s="10"/>
      <c r="D16" s="10"/>
      <c r="E16" s="10"/>
    </row>
  </sheetData>
  <hyperlinks>
    <hyperlink ref="F1" location="'Daftar Tabel'!A1" display="&lt;&lt;&lt; Daftar Tabel" xr:uid="{2EDA8DC9-62F5-4014-AB2E-C5BC73ABBC2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"/>
  <sheetViews>
    <sheetView zoomScaleNormal="100" workbookViewId="0">
      <pane ySplit="9" topLeftCell="A10" activePane="bottomLeft" state="frozen"/>
      <selection pane="bottomLeft" activeCell="F26" sqref="F26"/>
    </sheetView>
  </sheetViews>
  <sheetFormatPr defaultColWidth="8.77734375" defaultRowHeight="14.4" x14ac:dyDescent="0.3"/>
  <cols>
    <col min="1" max="1" width="5.6640625" style="75" customWidth="1"/>
    <col min="2" max="2" width="23.33203125" style="75" customWidth="1"/>
    <col min="3" max="3" width="12.44140625" style="75" customWidth="1"/>
    <col min="4" max="4" width="12.33203125" style="75" customWidth="1"/>
    <col min="5" max="5" width="13.44140625" style="75" customWidth="1"/>
    <col min="6" max="6" width="23" style="75" customWidth="1"/>
    <col min="7" max="7" width="22.44140625" style="75" customWidth="1"/>
    <col min="8" max="8" width="15.5546875" style="75" customWidth="1"/>
    <col min="9" max="10" width="14.5546875" style="75" customWidth="1"/>
    <col min="11" max="11" width="20.77734375" style="75" customWidth="1"/>
    <col min="12" max="12" width="16.77734375" style="75" bestFit="1" customWidth="1"/>
    <col min="13" max="16384" width="8.77734375" style="75"/>
  </cols>
  <sheetData>
    <row r="1" spans="1:12" x14ac:dyDescent="0.3">
      <c r="A1" s="74" t="s">
        <v>175</v>
      </c>
      <c r="L1" s="82" t="s">
        <v>87</v>
      </c>
    </row>
    <row r="2" spans="1:12" x14ac:dyDescent="0.3">
      <c r="A2" s="74"/>
    </row>
    <row r="3" spans="1:12" hidden="1" x14ac:dyDescent="0.3">
      <c r="A3" s="74"/>
      <c r="B3" s="75" t="s">
        <v>28</v>
      </c>
    </row>
    <row r="4" spans="1:12" hidden="1" x14ac:dyDescent="0.3">
      <c r="A4" s="74"/>
    </row>
    <row r="5" spans="1:12" hidden="1" x14ac:dyDescent="0.3">
      <c r="A5" s="74"/>
      <c r="B5" s="75" t="s">
        <v>27</v>
      </c>
    </row>
    <row r="7" spans="1:12" x14ac:dyDescent="0.3">
      <c r="A7" s="76" t="s">
        <v>176</v>
      </c>
    </row>
    <row r="8" spans="1:12" ht="24.6" customHeight="1" x14ac:dyDescent="0.3">
      <c r="A8" s="77" t="s">
        <v>20</v>
      </c>
      <c r="B8" s="77" t="s">
        <v>21</v>
      </c>
      <c r="C8" s="77" t="s">
        <v>22</v>
      </c>
      <c r="D8" s="77"/>
      <c r="E8" s="77"/>
      <c r="F8" s="77" t="s">
        <v>183</v>
      </c>
      <c r="G8" s="89" t="s">
        <v>184</v>
      </c>
      <c r="H8" s="89" t="s">
        <v>186</v>
      </c>
      <c r="I8" s="90" t="s">
        <v>187</v>
      </c>
      <c r="J8" s="90" t="s">
        <v>185</v>
      </c>
      <c r="K8" s="77" t="s">
        <v>137</v>
      </c>
    </row>
    <row r="9" spans="1:12" ht="18" customHeight="1" x14ac:dyDescent="0.3">
      <c r="A9" s="77"/>
      <c r="B9" s="77"/>
      <c r="C9" s="78" t="s">
        <v>23</v>
      </c>
      <c r="D9" s="78" t="s">
        <v>24</v>
      </c>
      <c r="E9" s="78" t="s">
        <v>25</v>
      </c>
      <c r="F9" s="77"/>
      <c r="G9" s="89"/>
      <c r="H9" s="89"/>
      <c r="I9" s="91"/>
      <c r="J9" s="91"/>
      <c r="K9" s="77"/>
    </row>
    <row r="10" spans="1:12" x14ac:dyDescent="0.3">
      <c r="A10" s="86">
        <v>1</v>
      </c>
      <c r="B10" s="86">
        <v>2</v>
      </c>
      <c r="C10" s="86">
        <v>3</v>
      </c>
      <c r="D10" s="86">
        <v>4</v>
      </c>
      <c r="E10" s="86">
        <v>5</v>
      </c>
      <c r="F10" s="86">
        <v>6</v>
      </c>
      <c r="G10" s="86">
        <v>7</v>
      </c>
      <c r="H10" s="86">
        <v>8</v>
      </c>
      <c r="I10" s="86"/>
      <c r="J10" s="86"/>
      <c r="K10" s="86">
        <v>9</v>
      </c>
    </row>
    <row r="11" spans="1:12" x14ac:dyDescent="0.3">
      <c r="A11" s="79">
        <v>1</v>
      </c>
      <c r="B11" s="80"/>
      <c r="C11" s="81"/>
      <c r="D11" s="81"/>
      <c r="E11" s="81"/>
      <c r="F11" s="80"/>
      <c r="G11" s="80"/>
      <c r="H11" s="92"/>
      <c r="I11" s="92"/>
      <c r="J11" s="81"/>
      <c r="K11" s="80"/>
    </row>
    <row r="12" spans="1:12" x14ac:dyDescent="0.3">
      <c r="A12" s="79">
        <v>2</v>
      </c>
      <c r="B12" s="80"/>
      <c r="C12" s="81"/>
      <c r="D12" s="81"/>
      <c r="E12" s="81"/>
      <c r="F12" s="80"/>
      <c r="G12" s="80"/>
      <c r="H12" s="92"/>
      <c r="I12" s="92"/>
      <c r="J12" s="81"/>
      <c r="K12" s="80"/>
    </row>
    <row r="13" spans="1:12" x14ac:dyDescent="0.3">
      <c r="A13" s="79">
        <v>3</v>
      </c>
      <c r="B13" s="80"/>
      <c r="C13" s="81"/>
      <c r="D13" s="81"/>
      <c r="E13" s="81"/>
      <c r="F13" s="80"/>
      <c r="G13" s="80"/>
      <c r="H13" s="92"/>
      <c r="I13" s="92"/>
      <c r="J13" s="81"/>
      <c r="K13" s="80"/>
    </row>
    <row r="14" spans="1:12" x14ac:dyDescent="0.3">
      <c r="A14" s="79">
        <v>4</v>
      </c>
      <c r="B14" s="80"/>
      <c r="C14" s="81"/>
      <c r="D14" s="81"/>
      <c r="E14" s="81"/>
      <c r="F14" s="80"/>
      <c r="G14" s="80"/>
      <c r="H14" s="92"/>
      <c r="I14" s="92"/>
      <c r="J14" s="81"/>
      <c r="K14" s="80"/>
    </row>
    <row r="15" spans="1:12" x14ac:dyDescent="0.3">
      <c r="A15" s="79">
        <v>5</v>
      </c>
      <c r="B15" s="80"/>
      <c r="C15" s="81"/>
      <c r="D15" s="81"/>
      <c r="E15" s="81"/>
      <c r="F15" s="80"/>
      <c r="G15" s="80"/>
      <c r="H15" s="92"/>
      <c r="I15" s="92"/>
      <c r="J15" s="81"/>
      <c r="K15" s="80"/>
    </row>
    <row r="16" spans="1:12" x14ac:dyDescent="0.3">
      <c r="A16" s="79">
        <v>6</v>
      </c>
      <c r="B16" s="80"/>
      <c r="C16" s="81"/>
      <c r="D16" s="81"/>
      <c r="E16" s="81"/>
      <c r="F16" s="80"/>
      <c r="G16" s="80"/>
      <c r="H16" s="92"/>
      <c r="I16" s="92"/>
      <c r="J16" s="81"/>
      <c r="K16" s="80"/>
    </row>
    <row r="17" spans="1:11" x14ac:dyDescent="0.3">
      <c r="A17" s="79">
        <v>7</v>
      </c>
      <c r="B17" s="80"/>
      <c r="C17" s="81"/>
      <c r="D17" s="81"/>
      <c r="E17" s="81"/>
      <c r="F17" s="80"/>
      <c r="G17" s="80"/>
      <c r="H17" s="92"/>
      <c r="I17" s="92"/>
      <c r="J17" s="81"/>
      <c r="K17" s="80"/>
    </row>
    <row r="18" spans="1:11" x14ac:dyDescent="0.3">
      <c r="A18" s="79">
        <v>8</v>
      </c>
      <c r="B18" s="80"/>
      <c r="C18" s="81"/>
      <c r="D18" s="81"/>
      <c r="E18" s="81"/>
      <c r="F18" s="80"/>
      <c r="G18" s="80"/>
      <c r="H18" s="92"/>
      <c r="I18" s="92"/>
      <c r="J18" s="81"/>
      <c r="K18" s="80"/>
    </row>
    <row r="19" spans="1:11" x14ac:dyDescent="0.3">
      <c r="A19" s="79">
        <v>9</v>
      </c>
      <c r="B19" s="80"/>
      <c r="C19" s="81"/>
      <c r="D19" s="81"/>
      <c r="E19" s="81"/>
      <c r="F19" s="80"/>
      <c r="G19" s="80"/>
      <c r="H19" s="92"/>
      <c r="I19" s="92"/>
      <c r="J19" s="81"/>
      <c r="K19" s="80"/>
    </row>
    <row r="20" spans="1:11" x14ac:dyDescent="0.3">
      <c r="A20" s="79">
        <v>10</v>
      </c>
      <c r="B20" s="80"/>
      <c r="C20" s="81"/>
      <c r="D20" s="81"/>
      <c r="E20" s="81"/>
      <c r="F20" s="80"/>
      <c r="G20" s="80"/>
      <c r="H20" s="92"/>
      <c r="I20" s="92"/>
      <c r="J20" s="81"/>
      <c r="K20" s="80"/>
    </row>
    <row r="21" spans="1:11" x14ac:dyDescent="0.3">
      <c r="A21" s="79" t="s">
        <v>26</v>
      </c>
      <c r="B21" s="80"/>
      <c r="C21" s="81"/>
      <c r="D21" s="81"/>
      <c r="E21" s="81"/>
      <c r="F21" s="80"/>
      <c r="G21" s="80"/>
      <c r="H21" s="92"/>
      <c r="I21" s="92"/>
      <c r="J21" s="81"/>
      <c r="K21" s="80"/>
    </row>
  </sheetData>
  <sheetProtection insertRows="0"/>
  <dataConsolidate/>
  <mergeCells count="9">
    <mergeCell ref="K8:K9"/>
    <mergeCell ref="A8:A9"/>
    <mergeCell ref="B8:B9"/>
    <mergeCell ref="C8:E8"/>
    <mergeCell ref="F8:F9"/>
    <mergeCell ref="G8:G9"/>
    <mergeCell ref="H8:H9"/>
    <mergeCell ref="I8:I9"/>
    <mergeCell ref="J8:J9"/>
  </mergeCells>
  <dataValidations count="1">
    <dataValidation type="list" allowBlank="1" showInputMessage="1" showErrorMessage="1" sqref="C11:E21" xr:uid="{00000000-0002-0000-0400-000000000000}">
      <formula1>$B$4:$B$5</formula1>
    </dataValidation>
  </dataValidations>
  <hyperlinks>
    <hyperlink ref="L1" location="'Daftar Tabel'!A1" display="&lt;&lt;&lt; Daftar Tabel" xr:uid="{85F296FC-2D91-E64C-97A0-2E73F6AD628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074B4-AB22-497E-8FC2-9E10D6911746}">
  <dimension ref="A1:L21"/>
  <sheetViews>
    <sheetView zoomScaleNormal="100" workbookViewId="0">
      <pane ySplit="9" topLeftCell="A10" activePane="bottomLeft" state="frozen"/>
      <selection pane="bottomLeft" activeCell="F8" sqref="F8:F9"/>
    </sheetView>
  </sheetViews>
  <sheetFormatPr defaultColWidth="8.77734375" defaultRowHeight="14.4" x14ac:dyDescent="0.3"/>
  <cols>
    <col min="1" max="1" width="5.6640625" style="75" customWidth="1"/>
    <col min="2" max="2" width="23.33203125" style="75" customWidth="1"/>
    <col min="3" max="3" width="12.44140625" style="75" customWidth="1"/>
    <col min="4" max="4" width="12.33203125" style="75" customWidth="1"/>
    <col min="5" max="5" width="13.44140625" style="75" customWidth="1"/>
    <col min="6" max="6" width="23" style="75" customWidth="1"/>
    <col min="7" max="7" width="22.44140625" style="75" customWidth="1"/>
    <col min="8" max="8" width="15.5546875" style="75" customWidth="1"/>
    <col min="9" max="10" width="14.5546875" style="75" customWidth="1"/>
    <col min="11" max="11" width="20.77734375" style="75" customWidth="1"/>
    <col min="12" max="12" width="16.77734375" style="75" bestFit="1" customWidth="1"/>
    <col min="13" max="16384" width="8.77734375" style="75"/>
  </cols>
  <sheetData>
    <row r="1" spans="1:12" x14ac:dyDescent="0.3">
      <c r="A1" s="74" t="s">
        <v>175</v>
      </c>
      <c r="L1" s="82" t="s">
        <v>87</v>
      </c>
    </row>
    <row r="2" spans="1:12" x14ac:dyDescent="0.3">
      <c r="A2" s="74"/>
    </row>
    <row r="3" spans="1:12" hidden="1" x14ac:dyDescent="0.3">
      <c r="A3" s="74"/>
      <c r="B3" s="75" t="s">
        <v>28</v>
      </c>
    </row>
    <row r="4" spans="1:12" hidden="1" x14ac:dyDescent="0.3">
      <c r="A4" s="74"/>
    </row>
    <row r="5" spans="1:12" hidden="1" x14ac:dyDescent="0.3">
      <c r="A5" s="74"/>
      <c r="B5" s="75" t="s">
        <v>27</v>
      </c>
    </row>
    <row r="7" spans="1:12" x14ac:dyDescent="0.3">
      <c r="A7" s="76" t="s">
        <v>177</v>
      </c>
    </row>
    <row r="8" spans="1:12" ht="24.6" customHeight="1" x14ac:dyDescent="0.3">
      <c r="A8" s="77" t="s">
        <v>20</v>
      </c>
      <c r="B8" s="77" t="s">
        <v>21</v>
      </c>
      <c r="C8" s="77" t="s">
        <v>22</v>
      </c>
      <c r="D8" s="77"/>
      <c r="E8" s="77"/>
      <c r="F8" s="77" t="s">
        <v>183</v>
      </c>
      <c r="G8" s="89" t="s">
        <v>184</v>
      </c>
      <c r="H8" s="89" t="s">
        <v>186</v>
      </c>
      <c r="I8" s="90" t="s">
        <v>187</v>
      </c>
      <c r="J8" s="90" t="s">
        <v>185</v>
      </c>
      <c r="K8" s="77" t="s">
        <v>137</v>
      </c>
    </row>
    <row r="9" spans="1:12" ht="18" customHeight="1" x14ac:dyDescent="0.3">
      <c r="A9" s="77"/>
      <c r="B9" s="77"/>
      <c r="C9" s="78" t="s">
        <v>23</v>
      </c>
      <c r="D9" s="78" t="s">
        <v>24</v>
      </c>
      <c r="E9" s="78" t="s">
        <v>25</v>
      </c>
      <c r="F9" s="77"/>
      <c r="G9" s="89"/>
      <c r="H9" s="89"/>
      <c r="I9" s="91"/>
      <c r="J9" s="91"/>
      <c r="K9" s="77"/>
    </row>
    <row r="10" spans="1:12" x14ac:dyDescent="0.3">
      <c r="A10" s="86">
        <v>1</v>
      </c>
      <c r="B10" s="86">
        <v>2</v>
      </c>
      <c r="C10" s="86">
        <v>3</v>
      </c>
      <c r="D10" s="86">
        <v>4</v>
      </c>
      <c r="E10" s="86">
        <v>5</v>
      </c>
      <c r="F10" s="86">
        <v>6</v>
      </c>
      <c r="G10" s="86">
        <v>7</v>
      </c>
      <c r="H10" s="86">
        <v>8</v>
      </c>
      <c r="I10" s="86"/>
      <c r="J10" s="86"/>
      <c r="K10" s="86">
        <v>9</v>
      </c>
    </row>
    <row r="11" spans="1:12" x14ac:dyDescent="0.3">
      <c r="A11" s="79">
        <v>1</v>
      </c>
      <c r="B11" s="80"/>
      <c r="C11" s="81"/>
      <c r="D11" s="81"/>
      <c r="E11" s="81"/>
      <c r="F11" s="80"/>
      <c r="G11" s="80"/>
      <c r="H11" s="92"/>
      <c r="I11" s="92"/>
      <c r="J11" s="81"/>
      <c r="K11" s="80"/>
    </row>
    <row r="12" spans="1:12" x14ac:dyDescent="0.3">
      <c r="A12" s="79">
        <v>2</v>
      </c>
      <c r="B12" s="80"/>
      <c r="C12" s="81"/>
      <c r="D12" s="81"/>
      <c r="E12" s="81"/>
      <c r="F12" s="80"/>
      <c r="G12" s="80"/>
      <c r="H12" s="92"/>
      <c r="I12" s="92"/>
      <c r="J12" s="81"/>
      <c r="K12" s="80"/>
    </row>
    <row r="13" spans="1:12" x14ac:dyDescent="0.3">
      <c r="A13" s="79">
        <v>3</v>
      </c>
      <c r="B13" s="80"/>
      <c r="C13" s="81"/>
      <c r="D13" s="81"/>
      <c r="E13" s="81"/>
      <c r="F13" s="80"/>
      <c r="G13" s="80"/>
      <c r="H13" s="92"/>
      <c r="I13" s="92"/>
      <c r="J13" s="81"/>
      <c r="K13" s="80"/>
    </row>
    <row r="14" spans="1:12" x14ac:dyDescent="0.3">
      <c r="A14" s="79">
        <v>4</v>
      </c>
      <c r="B14" s="80"/>
      <c r="C14" s="81"/>
      <c r="D14" s="81"/>
      <c r="E14" s="81"/>
      <c r="F14" s="80"/>
      <c r="G14" s="80"/>
      <c r="H14" s="92"/>
      <c r="I14" s="92"/>
      <c r="J14" s="81"/>
      <c r="K14" s="80"/>
    </row>
    <row r="15" spans="1:12" x14ac:dyDescent="0.3">
      <c r="A15" s="79">
        <v>5</v>
      </c>
      <c r="B15" s="80"/>
      <c r="C15" s="81"/>
      <c r="D15" s="81"/>
      <c r="E15" s="81"/>
      <c r="F15" s="80"/>
      <c r="G15" s="80"/>
      <c r="H15" s="92"/>
      <c r="I15" s="92"/>
      <c r="J15" s="81"/>
      <c r="K15" s="80"/>
    </row>
    <row r="16" spans="1:12" x14ac:dyDescent="0.3">
      <c r="A16" s="79">
        <v>6</v>
      </c>
      <c r="B16" s="80"/>
      <c r="C16" s="81"/>
      <c r="D16" s="81"/>
      <c r="E16" s="81"/>
      <c r="F16" s="80"/>
      <c r="G16" s="80"/>
      <c r="H16" s="92"/>
      <c r="I16" s="92"/>
      <c r="J16" s="81"/>
      <c r="K16" s="80"/>
    </row>
    <row r="17" spans="1:11" x14ac:dyDescent="0.3">
      <c r="A17" s="79">
        <v>7</v>
      </c>
      <c r="B17" s="80"/>
      <c r="C17" s="81"/>
      <c r="D17" s="81"/>
      <c r="E17" s="81"/>
      <c r="F17" s="80"/>
      <c r="G17" s="80"/>
      <c r="H17" s="92"/>
      <c r="I17" s="92"/>
      <c r="J17" s="81"/>
      <c r="K17" s="80"/>
    </row>
    <row r="18" spans="1:11" x14ac:dyDescent="0.3">
      <c r="A18" s="79">
        <v>8</v>
      </c>
      <c r="B18" s="80"/>
      <c r="C18" s="81"/>
      <c r="D18" s="81"/>
      <c r="E18" s="81"/>
      <c r="F18" s="80"/>
      <c r="G18" s="80"/>
      <c r="H18" s="92"/>
      <c r="I18" s="92"/>
      <c r="J18" s="81"/>
      <c r="K18" s="80"/>
    </row>
    <row r="19" spans="1:11" x14ac:dyDescent="0.3">
      <c r="A19" s="79">
        <v>9</v>
      </c>
      <c r="B19" s="80"/>
      <c r="C19" s="81"/>
      <c r="D19" s="81"/>
      <c r="E19" s="81"/>
      <c r="F19" s="80"/>
      <c r="G19" s="80"/>
      <c r="H19" s="92"/>
      <c r="I19" s="92"/>
      <c r="J19" s="81"/>
      <c r="K19" s="80"/>
    </row>
    <row r="20" spans="1:11" x14ac:dyDescent="0.3">
      <c r="A20" s="79">
        <v>10</v>
      </c>
      <c r="B20" s="80"/>
      <c r="C20" s="81"/>
      <c r="D20" s="81"/>
      <c r="E20" s="81"/>
      <c r="F20" s="80"/>
      <c r="G20" s="80"/>
      <c r="H20" s="92"/>
      <c r="I20" s="92"/>
      <c r="J20" s="81"/>
      <c r="K20" s="80"/>
    </row>
    <row r="21" spans="1:11" x14ac:dyDescent="0.3">
      <c r="A21" s="79" t="s">
        <v>26</v>
      </c>
      <c r="B21" s="80"/>
      <c r="C21" s="81"/>
      <c r="D21" s="81"/>
      <c r="E21" s="81"/>
      <c r="F21" s="80"/>
      <c r="G21" s="80"/>
      <c r="H21" s="92"/>
      <c r="I21" s="92"/>
      <c r="J21" s="81"/>
      <c r="K21" s="80"/>
    </row>
  </sheetData>
  <sheetProtection insertRows="0"/>
  <dataConsolidate/>
  <mergeCells count="9">
    <mergeCell ref="I8:I9"/>
    <mergeCell ref="J8:J9"/>
    <mergeCell ref="K8:K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AAF123B2-3E78-4C8B-9266-68CE05BCB6CE}">
      <formula1>$B$4:$B$5</formula1>
    </dataValidation>
  </dataValidations>
  <hyperlinks>
    <hyperlink ref="L1" location="'Daftar Tabel'!A1" display="&lt;&lt;&lt; Daftar Tabel" xr:uid="{A89ADA5D-8DE6-4414-AC06-72BDB3AB9C1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C15E3-5EE2-476D-9E06-BDC6E1417896}">
  <dimension ref="A1:L21"/>
  <sheetViews>
    <sheetView zoomScaleNormal="100" workbookViewId="0">
      <pane ySplit="9" topLeftCell="A10" activePane="bottomLeft" state="frozen"/>
      <selection pane="bottomLeft" activeCell="G25" sqref="G25"/>
    </sheetView>
  </sheetViews>
  <sheetFormatPr defaultColWidth="8.77734375" defaultRowHeight="14.4" x14ac:dyDescent="0.3"/>
  <cols>
    <col min="1" max="1" width="5.6640625" style="75" customWidth="1"/>
    <col min="2" max="2" width="23" style="75" customWidth="1"/>
    <col min="3" max="3" width="12.44140625" style="75" customWidth="1"/>
    <col min="4" max="4" width="12.33203125" style="75" customWidth="1"/>
    <col min="5" max="5" width="13.44140625" style="75" customWidth="1"/>
    <col min="6" max="6" width="23.44140625" style="75" customWidth="1"/>
    <col min="7" max="7" width="22.44140625" style="75" customWidth="1"/>
    <col min="8" max="8" width="15.5546875" style="75" customWidth="1"/>
    <col min="9" max="10" width="14.5546875" style="75" customWidth="1"/>
    <col min="11" max="11" width="20.77734375" style="75" customWidth="1"/>
    <col min="12" max="12" width="16.77734375" style="75" bestFit="1" customWidth="1"/>
    <col min="13" max="16384" width="8.77734375" style="75"/>
  </cols>
  <sheetData>
    <row r="1" spans="1:12" x14ac:dyDescent="0.3">
      <c r="A1" s="74" t="s">
        <v>175</v>
      </c>
      <c r="L1" s="82" t="s">
        <v>87</v>
      </c>
    </row>
    <row r="2" spans="1:12" x14ac:dyDescent="0.3">
      <c r="A2" s="74"/>
    </row>
    <row r="3" spans="1:12" hidden="1" x14ac:dyDescent="0.3">
      <c r="A3" s="74"/>
      <c r="B3" s="75" t="s">
        <v>28</v>
      </c>
    </row>
    <row r="4" spans="1:12" hidden="1" x14ac:dyDescent="0.3">
      <c r="A4" s="74"/>
    </row>
    <row r="5" spans="1:12" hidden="1" x14ac:dyDescent="0.3">
      <c r="A5" s="74"/>
      <c r="B5" s="75" t="s">
        <v>27</v>
      </c>
    </row>
    <row r="7" spans="1:12" x14ac:dyDescent="0.3">
      <c r="A7" s="76" t="s">
        <v>188</v>
      </c>
    </row>
    <row r="8" spans="1:12" ht="24.6" customHeight="1" x14ac:dyDescent="0.3">
      <c r="A8" s="77" t="s">
        <v>20</v>
      </c>
      <c r="B8" s="77" t="s">
        <v>21</v>
      </c>
      <c r="C8" s="77" t="s">
        <v>22</v>
      </c>
      <c r="D8" s="77"/>
      <c r="E8" s="77"/>
      <c r="F8" s="77" t="s">
        <v>183</v>
      </c>
      <c r="G8" s="89" t="s">
        <v>184</v>
      </c>
      <c r="H8" s="89" t="s">
        <v>186</v>
      </c>
      <c r="I8" s="90" t="s">
        <v>187</v>
      </c>
      <c r="J8" s="90" t="s">
        <v>185</v>
      </c>
      <c r="K8" s="77" t="s">
        <v>137</v>
      </c>
    </row>
    <row r="9" spans="1:12" ht="18" customHeight="1" x14ac:dyDescent="0.3">
      <c r="A9" s="77"/>
      <c r="B9" s="77"/>
      <c r="C9" s="78" t="s">
        <v>23</v>
      </c>
      <c r="D9" s="78" t="s">
        <v>24</v>
      </c>
      <c r="E9" s="78" t="s">
        <v>25</v>
      </c>
      <c r="F9" s="77"/>
      <c r="G9" s="89"/>
      <c r="H9" s="89"/>
      <c r="I9" s="91"/>
      <c r="J9" s="91"/>
      <c r="K9" s="77"/>
    </row>
    <row r="10" spans="1:12" x14ac:dyDescent="0.3">
      <c r="A10" s="86">
        <v>1</v>
      </c>
      <c r="B10" s="86">
        <v>2</v>
      </c>
      <c r="C10" s="86">
        <v>3</v>
      </c>
      <c r="D10" s="86">
        <v>4</v>
      </c>
      <c r="E10" s="86">
        <v>5</v>
      </c>
      <c r="F10" s="86">
        <v>6</v>
      </c>
      <c r="G10" s="86">
        <v>7</v>
      </c>
      <c r="H10" s="86">
        <v>8</v>
      </c>
      <c r="I10" s="86"/>
      <c r="J10" s="86"/>
      <c r="K10" s="86">
        <v>9</v>
      </c>
    </row>
    <row r="11" spans="1:12" x14ac:dyDescent="0.3">
      <c r="A11" s="79">
        <v>1</v>
      </c>
      <c r="B11" s="80"/>
      <c r="C11" s="81"/>
      <c r="D11" s="81"/>
      <c r="E11" s="81"/>
      <c r="F11" s="80"/>
      <c r="G11" s="80"/>
      <c r="H11" s="92"/>
      <c r="I11" s="92"/>
      <c r="J11" s="81"/>
      <c r="K11" s="80"/>
    </row>
    <row r="12" spans="1:12" x14ac:dyDescent="0.3">
      <c r="A12" s="79">
        <v>2</v>
      </c>
      <c r="B12" s="80"/>
      <c r="C12" s="81"/>
      <c r="D12" s="81"/>
      <c r="E12" s="81"/>
      <c r="F12" s="80"/>
      <c r="G12" s="80"/>
      <c r="H12" s="92"/>
      <c r="I12" s="92"/>
      <c r="J12" s="81"/>
      <c r="K12" s="80"/>
    </row>
    <row r="13" spans="1:12" x14ac:dyDescent="0.3">
      <c r="A13" s="79">
        <v>3</v>
      </c>
      <c r="B13" s="80"/>
      <c r="C13" s="81"/>
      <c r="D13" s="81"/>
      <c r="E13" s="81"/>
      <c r="F13" s="80"/>
      <c r="G13" s="80"/>
      <c r="H13" s="92"/>
      <c r="I13" s="92"/>
      <c r="J13" s="81"/>
      <c r="K13" s="80"/>
    </row>
    <row r="14" spans="1:12" x14ac:dyDescent="0.3">
      <c r="A14" s="79">
        <v>4</v>
      </c>
      <c r="B14" s="80"/>
      <c r="C14" s="81"/>
      <c r="D14" s="81"/>
      <c r="E14" s="81"/>
      <c r="F14" s="80"/>
      <c r="G14" s="80"/>
      <c r="H14" s="92"/>
      <c r="I14" s="92"/>
      <c r="J14" s="81"/>
      <c r="K14" s="80"/>
    </row>
    <row r="15" spans="1:12" x14ac:dyDescent="0.3">
      <c r="A15" s="79">
        <v>5</v>
      </c>
      <c r="B15" s="80"/>
      <c r="C15" s="81"/>
      <c r="D15" s="81"/>
      <c r="E15" s="81"/>
      <c r="F15" s="80"/>
      <c r="G15" s="80"/>
      <c r="H15" s="92"/>
      <c r="I15" s="92"/>
      <c r="J15" s="81"/>
      <c r="K15" s="80"/>
    </row>
    <row r="16" spans="1:12" x14ac:dyDescent="0.3">
      <c r="A16" s="79">
        <v>6</v>
      </c>
      <c r="B16" s="80"/>
      <c r="C16" s="81"/>
      <c r="D16" s="81"/>
      <c r="E16" s="81"/>
      <c r="F16" s="80"/>
      <c r="G16" s="80"/>
      <c r="H16" s="92"/>
      <c r="I16" s="92"/>
      <c r="J16" s="81"/>
      <c r="K16" s="80"/>
    </row>
    <row r="17" spans="1:11" x14ac:dyDescent="0.3">
      <c r="A17" s="79">
        <v>7</v>
      </c>
      <c r="B17" s="80"/>
      <c r="C17" s="81"/>
      <c r="D17" s="81"/>
      <c r="E17" s="81"/>
      <c r="F17" s="80"/>
      <c r="G17" s="80"/>
      <c r="H17" s="92"/>
      <c r="I17" s="92"/>
      <c r="J17" s="81"/>
      <c r="K17" s="80"/>
    </row>
    <row r="18" spans="1:11" x14ac:dyDescent="0.3">
      <c r="A18" s="79">
        <v>8</v>
      </c>
      <c r="B18" s="80"/>
      <c r="C18" s="81"/>
      <c r="D18" s="81"/>
      <c r="E18" s="81"/>
      <c r="F18" s="80"/>
      <c r="G18" s="80"/>
      <c r="H18" s="92"/>
      <c r="I18" s="92"/>
      <c r="J18" s="81"/>
      <c r="K18" s="80"/>
    </row>
    <row r="19" spans="1:11" x14ac:dyDescent="0.3">
      <c r="A19" s="79">
        <v>9</v>
      </c>
      <c r="B19" s="80"/>
      <c r="C19" s="81"/>
      <c r="D19" s="81"/>
      <c r="E19" s="81"/>
      <c r="F19" s="80"/>
      <c r="G19" s="80"/>
      <c r="H19" s="92"/>
      <c r="I19" s="92"/>
      <c r="J19" s="81"/>
      <c r="K19" s="80"/>
    </row>
    <row r="20" spans="1:11" x14ac:dyDescent="0.3">
      <c r="A20" s="79">
        <v>10</v>
      </c>
      <c r="B20" s="80"/>
      <c r="C20" s="81"/>
      <c r="D20" s="81"/>
      <c r="E20" s="81"/>
      <c r="F20" s="80"/>
      <c r="G20" s="80"/>
      <c r="H20" s="92"/>
      <c r="I20" s="92"/>
      <c r="J20" s="81"/>
      <c r="K20" s="80"/>
    </row>
    <row r="21" spans="1:11" x14ac:dyDescent="0.3">
      <c r="A21" s="79" t="s">
        <v>26</v>
      </c>
      <c r="B21" s="80"/>
      <c r="C21" s="81"/>
      <c r="D21" s="81"/>
      <c r="E21" s="81"/>
      <c r="F21" s="80"/>
      <c r="G21" s="80"/>
      <c r="H21" s="92"/>
      <c r="I21" s="92"/>
      <c r="J21" s="81"/>
      <c r="K21" s="80"/>
    </row>
  </sheetData>
  <sheetProtection insertRows="0"/>
  <dataConsolidate/>
  <mergeCells count="9">
    <mergeCell ref="I8:I9"/>
    <mergeCell ref="J8:J9"/>
    <mergeCell ref="K8:K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18F1BB8C-5FEA-449C-8478-4136182DEB94}">
      <formula1>$B$4:$B$5</formula1>
    </dataValidation>
  </dataValidations>
  <hyperlinks>
    <hyperlink ref="L1" location="'Daftar Tabel'!A1" display="&lt;&lt;&lt; Daftar Tabel" xr:uid="{C90ACD9E-77D5-4B72-B14D-81FABB29935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4"/>
  <sheetViews>
    <sheetView zoomScaleNormal="100" workbookViewId="0">
      <selection activeCell="D20" sqref="D20"/>
    </sheetView>
  </sheetViews>
  <sheetFormatPr defaultColWidth="8.77734375" defaultRowHeight="14.4" x14ac:dyDescent="0.3"/>
  <cols>
    <col min="1" max="1" width="14.6640625" customWidth="1"/>
    <col min="2" max="2" width="20.109375" customWidth="1"/>
    <col min="3" max="3" width="18.33203125" customWidth="1"/>
    <col min="4" max="4" width="18" customWidth="1"/>
    <col min="5" max="5" width="16.44140625" customWidth="1"/>
    <col min="6" max="6" width="17.44140625" customWidth="1"/>
    <col min="7" max="7" width="16.77734375" bestFit="1" customWidth="1"/>
    <col min="8" max="8" width="15" customWidth="1"/>
    <col min="9" max="9" width="16.88671875" bestFit="1" customWidth="1"/>
  </cols>
  <sheetData>
    <row r="1" spans="1:9" x14ac:dyDescent="0.3">
      <c r="A1" s="2" t="s">
        <v>114</v>
      </c>
      <c r="I1" s="82" t="s">
        <v>87</v>
      </c>
    </row>
    <row r="4" spans="1:9" ht="14.4" customHeight="1" x14ac:dyDescent="0.3">
      <c r="A4" s="52" t="s">
        <v>29</v>
      </c>
      <c r="B4" s="53" t="s">
        <v>30</v>
      </c>
      <c r="C4" s="53" t="s">
        <v>168</v>
      </c>
      <c r="D4" s="53"/>
      <c r="E4" s="66" t="s">
        <v>122</v>
      </c>
      <c r="F4" s="84"/>
      <c r="G4" s="66" t="s">
        <v>121</v>
      </c>
      <c r="H4" s="84"/>
    </row>
    <row r="5" spans="1:9" x14ac:dyDescent="0.3">
      <c r="A5" s="52"/>
      <c r="B5" s="53"/>
      <c r="C5" s="16" t="s">
        <v>169</v>
      </c>
      <c r="D5" s="17" t="s">
        <v>170</v>
      </c>
      <c r="E5" s="17" t="s">
        <v>171</v>
      </c>
      <c r="F5" s="17" t="s">
        <v>172</v>
      </c>
      <c r="G5" s="17" t="s">
        <v>171</v>
      </c>
      <c r="H5" s="17" t="s">
        <v>172</v>
      </c>
    </row>
    <row r="6" spans="1:9" x14ac:dyDescent="0.3">
      <c r="A6" s="85">
        <v>1</v>
      </c>
      <c r="B6" s="85">
        <v>2</v>
      </c>
      <c r="C6" s="85">
        <v>3</v>
      </c>
      <c r="D6" s="85">
        <v>4</v>
      </c>
      <c r="E6" s="85">
        <v>5</v>
      </c>
      <c r="F6" s="85">
        <v>6</v>
      </c>
      <c r="G6" s="85">
        <v>6</v>
      </c>
      <c r="H6" s="85">
        <v>6</v>
      </c>
    </row>
    <row r="7" spans="1:9" x14ac:dyDescent="0.3">
      <c r="A7" s="11" t="s">
        <v>31</v>
      </c>
      <c r="B7" s="39"/>
      <c r="C7" s="39"/>
      <c r="D7" s="39"/>
      <c r="E7" s="39"/>
      <c r="F7" s="39"/>
      <c r="G7" s="39"/>
      <c r="H7" s="39"/>
    </row>
    <row r="8" spans="1:9" x14ac:dyDescent="0.3">
      <c r="A8" s="11" t="s">
        <v>32</v>
      </c>
      <c r="B8" s="39"/>
      <c r="C8" s="39"/>
      <c r="D8" s="39"/>
      <c r="E8" s="39"/>
      <c r="F8" s="39"/>
      <c r="G8" s="39"/>
      <c r="H8" s="39"/>
    </row>
    <row r="9" spans="1:9" x14ac:dyDescent="0.3">
      <c r="A9" s="11" t="s">
        <v>33</v>
      </c>
      <c r="B9" s="39"/>
      <c r="C9" s="39"/>
      <c r="D9" s="39"/>
      <c r="E9" s="39"/>
      <c r="F9" s="39"/>
      <c r="G9" s="39"/>
      <c r="H9" s="39"/>
    </row>
    <row r="10" spans="1:9" x14ac:dyDescent="0.3">
      <c r="A10" s="11" t="s">
        <v>34</v>
      </c>
      <c r="B10" s="39"/>
      <c r="C10" s="39"/>
      <c r="D10" s="39"/>
      <c r="E10" s="39"/>
      <c r="F10" s="39"/>
      <c r="G10" s="39"/>
      <c r="H10" s="39"/>
    </row>
    <row r="11" spans="1:9" x14ac:dyDescent="0.3">
      <c r="A11" s="11" t="s">
        <v>13</v>
      </c>
      <c r="B11" s="39"/>
      <c r="C11" s="39"/>
      <c r="D11" s="39"/>
      <c r="E11" s="39"/>
      <c r="F11" s="39"/>
      <c r="G11" s="39"/>
      <c r="H11" s="39"/>
    </row>
    <row r="12" spans="1:9" x14ac:dyDescent="0.3">
      <c r="A12" s="11" t="s">
        <v>35</v>
      </c>
      <c r="B12" s="12">
        <f>SUM(B7:B11)</f>
        <v>0</v>
      </c>
      <c r="C12" s="12">
        <f>SUM(C7:C11)</f>
        <v>0</v>
      </c>
      <c r="D12" s="12">
        <f>SUM(D7:D11)</f>
        <v>0</v>
      </c>
      <c r="E12" s="12">
        <f>SUM(E7:E11)</f>
        <v>0</v>
      </c>
      <c r="F12" s="12">
        <f>SUM(F7:F11)</f>
        <v>0</v>
      </c>
      <c r="G12" s="60">
        <f>G11+H11</f>
        <v>0</v>
      </c>
      <c r="H12" s="61"/>
    </row>
    <row r="14" spans="1:9" x14ac:dyDescent="0.3">
      <c r="B14" s="83" t="s">
        <v>178</v>
      </c>
    </row>
  </sheetData>
  <sheetProtection algorithmName="SHA-512" hashValue="IcwimhAqPZubmocTY2BJNgA5lVakNm9x2XiQcrH88Z+dVO6G4VnIMW0drDScKNArbmfynGRnG/wlmPBmOKj0nw==" saltValue="asGoD+5qEmV4RSYSXsbecA==" spinCount="100000" sheet="1" objects="1" scenarios="1"/>
  <mergeCells count="6">
    <mergeCell ref="G12:H12"/>
    <mergeCell ref="A4:A5"/>
    <mergeCell ref="B4:B5"/>
    <mergeCell ref="C4:D4"/>
    <mergeCell ref="E4:F4"/>
    <mergeCell ref="G4:H4"/>
  </mergeCells>
  <dataValidations count="1">
    <dataValidation type="whole" operator="greaterThanOrEqual" allowBlank="1" showInputMessage="1" showErrorMessage="1" sqref="B7:H11" xr:uid="{8E490EF7-00CD-47C8-B69A-BB3590C77D05}">
      <formula1>0</formula1>
    </dataValidation>
  </dataValidations>
  <hyperlinks>
    <hyperlink ref="I1" location="'Daftar Tabel'!A1" display="&lt;&lt;&lt; Daftar Tabel" xr:uid="{DC3B5AD5-8877-42FE-A26D-FDF80F68BD8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2"/>
  <sheetViews>
    <sheetView zoomScaleNormal="100" workbookViewId="0">
      <selection activeCell="E19" sqref="E19"/>
    </sheetView>
  </sheetViews>
  <sheetFormatPr defaultColWidth="8.77734375" defaultRowHeight="14.4" x14ac:dyDescent="0.3"/>
  <cols>
    <col min="1" max="1" width="17" customWidth="1"/>
    <col min="2" max="2" width="26.77734375" customWidth="1"/>
    <col min="3" max="3" width="21.21875" customWidth="1"/>
    <col min="4" max="4" width="19" customWidth="1"/>
    <col min="5" max="5" width="16.88671875" bestFit="1" customWidth="1"/>
  </cols>
  <sheetData>
    <row r="1" spans="1:5" x14ac:dyDescent="0.3">
      <c r="A1" s="2" t="s">
        <v>179</v>
      </c>
      <c r="E1" s="82" t="s">
        <v>87</v>
      </c>
    </row>
    <row r="4" spans="1:5" ht="14.4" customHeight="1" x14ac:dyDescent="0.3">
      <c r="A4" s="50" t="s">
        <v>29</v>
      </c>
      <c r="B4" s="69" t="s">
        <v>173</v>
      </c>
      <c r="C4" s="68"/>
      <c r="D4" s="54" t="s">
        <v>121</v>
      </c>
    </row>
    <row r="5" spans="1:5" x14ac:dyDescent="0.3">
      <c r="A5" s="51"/>
      <c r="B5" s="16" t="s">
        <v>174</v>
      </c>
      <c r="C5" s="17" t="s">
        <v>36</v>
      </c>
      <c r="D5" s="55"/>
    </row>
    <row r="6" spans="1:5" x14ac:dyDescent="0.3">
      <c r="A6" s="85">
        <v>1</v>
      </c>
      <c r="B6" s="85">
        <v>2</v>
      </c>
      <c r="C6" s="85">
        <v>5</v>
      </c>
      <c r="D6" s="85">
        <v>5</v>
      </c>
    </row>
    <row r="7" spans="1:5" x14ac:dyDescent="0.3">
      <c r="A7" s="11" t="s">
        <v>31</v>
      </c>
      <c r="B7" s="39"/>
      <c r="C7" s="39"/>
      <c r="D7" s="39"/>
    </row>
    <row r="8" spans="1:5" x14ac:dyDescent="0.3">
      <c r="A8" s="11" t="s">
        <v>32</v>
      </c>
      <c r="B8" s="39"/>
      <c r="C8" s="39"/>
      <c r="D8" s="39"/>
    </row>
    <row r="9" spans="1:5" x14ac:dyDescent="0.3">
      <c r="A9" s="11" t="s">
        <v>33</v>
      </c>
      <c r="B9" s="39"/>
      <c r="C9" s="39"/>
      <c r="D9" s="39"/>
    </row>
    <row r="10" spans="1:5" x14ac:dyDescent="0.3">
      <c r="A10" s="11" t="s">
        <v>34</v>
      </c>
      <c r="B10" s="39"/>
      <c r="C10" s="39"/>
      <c r="D10" s="39"/>
    </row>
    <row r="11" spans="1:5" x14ac:dyDescent="0.3">
      <c r="A11" s="11" t="s">
        <v>13</v>
      </c>
      <c r="B11" s="39"/>
      <c r="C11" s="39"/>
      <c r="D11" s="39"/>
    </row>
    <row r="12" spans="1:5" x14ac:dyDescent="0.3">
      <c r="A12" s="5" t="s">
        <v>35</v>
      </c>
      <c r="B12" s="12">
        <f>SUM(B7:B11)</f>
        <v>0</v>
      </c>
      <c r="C12" s="12">
        <f>SUM(C7:C11)</f>
        <v>0</v>
      </c>
      <c r="D12" s="12">
        <f>SUM(D7:D11)</f>
        <v>0</v>
      </c>
    </row>
  </sheetData>
  <sheetProtection algorithmName="SHA-512" hashValue="FPVcI5135h70WCKQmqHBoG6rhF99Y3b2RdjeibJmMdT4JkffesZnGRJLUo2PpCX4E49QpnYlQlaCSZ2ZVtuUZA==" saltValue="/XRD737PN41cA+m9ieGaLg==" spinCount="100000" sheet="1" objects="1" scenarios="1"/>
  <mergeCells count="3">
    <mergeCell ref="A4:A5"/>
    <mergeCell ref="B4:C4"/>
    <mergeCell ref="D4:D5"/>
  </mergeCells>
  <dataValidations count="1">
    <dataValidation type="whole" operator="greaterThanOrEqual" allowBlank="1" showInputMessage="1" showErrorMessage="1" sqref="B7:D11" xr:uid="{D22A9CC6-EF22-43AB-B7CF-15426B68B014}">
      <formula1>0</formula1>
    </dataValidation>
  </dataValidations>
  <hyperlinks>
    <hyperlink ref="E1" location="'Daftar Tabel'!A1" display="&lt;&lt;&lt; Daftar Tabel" xr:uid="{32624ADA-0072-4B11-BD42-EC65F51208F8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4"/>
  <sheetViews>
    <sheetView zoomScale="90" zoomScaleNormal="90" workbookViewId="0">
      <pane ySplit="13" topLeftCell="A14" activePane="bottomLeft" state="frozen"/>
      <selection pane="bottomLeft" activeCell="N1" sqref="N1"/>
    </sheetView>
  </sheetViews>
  <sheetFormatPr defaultColWidth="8.77734375" defaultRowHeight="14.4" x14ac:dyDescent="0.3"/>
  <cols>
    <col min="2" max="2" width="17.77734375" customWidth="1"/>
    <col min="3" max="3" width="14.21875" customWidth="1"/>
    <col min="4" max="4" width="11.6640625" customWidth="1"/>
    <col min="5" max="5" width="11.77734375" customWidth="1"/>
    <col min="6" max="6" width="9.5546875" customWidth="1"/>
    <col min="7" max="7" width="16.77734375" customWidth="1"/>
    <col min="8" max="8" width="12.5546875" customWidth="1"/>
    <col min="9" max="9" width="15.21875" customWidth="1"/>
    <col min="10" max="11" width="20.88671875" customWidth="1"/>
    <col min="12" max="12" width="18.88671875" customWidth="1"/>
    <col min="13" max="13" width="11.44140625" customWidth="1"/>
    <col min="14" max="14" width="16.88671875" bestFit="1" customWidth="1"/>
  </cols>
  <sheetData>
    <row r="1" spans="1:14" x14ac:dyDescent="0.3">
      <c r="A1" s="2" t="s">
        <v>115</v>
      </c>
      <c r="M1" s="88"/>
      <c r="N1" s="82" t="s">
        <v>87</v>
      </c>
    </row>
    <row r="3" spans="1:14" hidden="1" x14ac:dyDescent="0.3">
      <c r="B3" t="s">
        <v>40</v>
      </c>
      <c r="D3" t="s">
        <v>46</v>
      </c>
    </row>
    <row r="4" spans="1:14" hidden="1" x14ac:dyDescent="0.3"/>
    <row r="5" spans="1:14" hidden="1" x14ac:dyDescent="0.3">
      <c r="D5" s="13" t="s">
        <v>41</v>
      </c>
    </row>
    <row r="6" spans="1:14" hidden="1" x14ac:dyDescent="0.3">
      <c r="B6" t="s">
        <v>27</v>
      </c>
      <c r="C6" t="s">
        <v>92</v>
      </c>
      <c r="D6" s="13" t="s">
        <v>42</v>
      </c>
    </row>
    <row r="7" spans="1:14" hidden="1" x14ac:dyDescent="0.3">
      <c r="C7" t="s">
        <v>93</v>
      </c>
      <c r="D7" s="13" t="s">
        <v>43</v>
      </c>
    </row>
    <row r="8" spans="1:14" hidden="1" x14ac:dyDescent="0.3">
      <c r="D8" s="13" t="s">
        <v>44</v>
      </c>
    </row>
    <row r="9" spans="1:14" hidden="1" x14ac:dyDescent="0.3">
      <c r="D9" s="13" t="s">
        <v>45</v>
      </c>
    </row>
    <row r="11" spans="1:14" ht="28.95" customHeight="1" x14ac:dyDescent="0.3">
      <c r="A11" s="50" t="s">
        <v>20</v>
      </c>
      <c r="B11" s="50" t="s">
        <v>50</v>
      </c>
      <c r="C11" s="50" t="s">
        <v>37</v>
      </c>
      <c r="D11" s="66" t="s">
        <v>180</v>
      </c>
      <c r="E11" s="84"/>
      <c r="F11" s="54" t="s">
        <v>124</v>
      </c>
      <c r="G11" s="54" t="s">
        <v>191</v>
      </c>
      <c r="H11" s="54" t="s">
        <v>38</v>
      </c>
      <c r="I11" s="54" t="s">
        <v>181</v>
      </c>
      <c r="J11" s="54" t="s">
        <v>182</v>
      </c>
      <c r="K11" s="54" t="s">
        <v>189</v>
      </c>
      <c r="L11" s="54" t="s">
        <v>190</v>
      </c>
      <c r="M11" s="54" t="s">
        <v>123</v>
      </c>
    </row>
    <row r="12" spans="1:14" ht="14.4" customHeight="1" x14ac:dyDescent="0.3">
      <c r="A12" s="51"/>
      <c r="B12" s="51"/>
      <c r="C12" s="51"/>
      <c r="D12" s="17" t="s">
        <v>92</v>
      </c>
      <c r="E12" s="16" t="s">
        <v>93</v>
      </c>
      <c r="F12" s="55"/>
      <c r="G12" s="55"/>
      <c r="H12" s="55"/>
      <c r="I12" s="55"/>
      <c r="J12" s="55"/>
      <c r="K12" s="55"/>
      <c r="L12" s="55"/>
      <c r="M12" s="55"/>
    </row>
    <row r="13" spans="1:14" x14ac:dyDescent="0.3">
      <c r="A13" s="87">
        <v>1</v>
      </c>
      <c r="B13" s="87">
        <v>2</v>
      </c>
      <c r="C13" s="87">
        <v>3</v>
      </c>
      <c r="D13" s="87">
        <v>4</v>
      </c>
      <c r="E13" s="87">
        <v>5</v>
      </c>
      <c r="F13" s="87">
        <v>6</v>
      </c>
      <c r="G13" s="87">
        <v>7</v>
      </c>
      <c r="H13" s="87">
        <v>8</v>
      </c>
      <c r="I13" s="87">
        <v>9</v>
      </c>
      <c r="J13" s="87">
        <v>10</v>
      </c>
      <c r="K13" s="87">
        <v>11</v>
      </c>
      <c r="L13" s="87">
        <v>12</v>
      </c>
      <c r="M13" s="87">
        <v>13</v>
      </c>
    </row>
    <row r="14" spans="1:14" x14ac:dyDescent="0.3">
      <c r="A14" s="3">
        <v>1</v>
      </c>
      <c r="B14" s="7"/>
      <c r="C14" s="8"/>
      <c r="D14" s="14"/>
      <c r="E14" s="7"/>
      <c r="F14" s="8"/>
      <c r="G14" s="8"/>
      <c r="H14" s="7"/>
      <c r="I14" s="7"/>
      <c r="J14" s="7"/>
      <c r="K14" s="7"/>
      <c r="L14" s="7"/>
      <c r="M14" s="7"/>
    </row>
    <row r="15" spans="1:14" x14ac:dyDescent="0.3">
      <c r="A15" s="3">
        <v>2</v>
      </c>
      <c r="B15" s="7"/>
      <c r="C15" s="8"/>
      <c r="D15" s="14"/>
      <c r="E15" s="7"/>
      <c r="F15" s="8"/>
      <c r="G15" s="8"/>
      <c r="H15" s="7"/>
      <c r="I15" s="7"/>
      <c r="J15" s="7"/>
      <c r="K15" s="7"/>
      <c r="L15" s="7"/>
      <c r="M15" s="7"/>
    </row>
    <row r="16" spans="1:14" x14ac:dyDescent="0.3">
      <c r="A16" s="3">
        <v>3</v>
      </c>
      <c r="B16" s="7"/>
      <c r="C16" s="8"/>
      <c r="D16" s="14"/>
      <c r="E16" s="7"/>
      <c r="F16" s="8"/>
      <c r="G16" s="8"/>
      <c r="H16" s="7"/>
      <c r="I16" s="7"/>
      <c r="J16" s="7"/>
      <c r="K16" s="7"/>
      <c r="L16" s="7"/>
      <c r="M16" s="7"/>
    </row>
    <row r="17" spans="1:13" x14ac:dyDescent="0.3">
      <c r="A17" s="3">
        <v>4</v>
      </c>
      <c r="B17" s="7"/>
      <c r="C17" s="8"/>
      <c r="D17" s="14"/>
      <c r="E17" s="7"/>
      <c r="F17" s="8"/>
      <c r="G17" s="8"/>
      <c r="H17" s="7"/>
      <c r="I17" s="7"/>
      <c r="J17" s="7"/>
      <c r="K17" s="7"/>
      <c r="L17" s="7"/>
      <c r="M17" s="7"/>
    </row>
    <row r="18" spans="1:13" x14ac:dyDescent="0.3">
      <c r="A18" s="3">
        <v>5</v>
      </c>
      <c r="B18" s="7"/>
      <c r="C18" s="8"/>
      <c r="D18" s="14"/>
      <c r="E18" s="7"/>
      <c r="F18" s="8"/>
      <c r="G18" s="8"/>
      <c r="H18" s="7"/>
      <c r="I18" s="7"/>
      <c r="J18" s="7"/>
      <c r="K18" s="7"/>
      <c r="L18" s="7"/>
      <c r="M18" s="7"/>
    </row>
    <row r="19" spans="1:13" x14ac:dyDescent="0.3">
      <c r="A19" s="3">
        <v>6</v>
      </c>
      <c r="B19" s="7"/>
      <c r="C19" s="8"/>
      <c r="D19" s="14"/>
      <c r="E19" s="7"/>
      <c r="F19" s="8"/>
      <c r="G19" s="8"/>
      <c r="H19" s="7"/>
      <c r="I19" s="7"/>
      <c r="J19" s="7"/>
      <c r="K19" s="7"/>
      <c r="L19" s="7"/>
      <c r="M19" s="7"/>
    </row>
    <row r="20" spans="1:13" x14ac:dyDescent="0.3">
      <c r="A20" s="3">
        <v>7</v>
      </c>
      <c r="B20" s="7"/>
      <c r="C20" s="8"/>
      <c r="D20" s="14"/>
      <c r="E20" s="7"/>
      <c r="F20" s="8"/>
      <c r="G20" s="8"/>
      <c r="H20" s="7"/>
      <c r="I20" s="7"/>
      <c r="J20" s="7"/>
      <c r="K20" s="7"/>
      <c r="L20" s="7"/>
      <c r="M20" s="7"/>
    </row>
    <row r="21" spans="1:13" x14ac:dyDescent="0.3">
      <c r="A21" s="3">
        <v>8</v>
      </c>
      <c r="B21" s="7"/>
      <c r="C21" s="8"/>
      <c r="D21" s="14"/>
      <c r="E21" s="7"/>
      <c r="F21" s="8"/>
      <c r="G21" s="8"/>
      <c r="H21" s="7"/>
      <c r="I21" s="7"/>
      <c r="J21" s="7"/>
      <c r="K21" s="7"/>
      <c r="L21" s="7"/>
      <c r="M21" s="7"/>
    </row>
    <row r="22" spans="1:13" x14ac:dyDescent="0.3">
      <c r="A22" s="3">
        <v>9</v>
      </c>
      <c r="B22" s="7"/>
      <c r="C22" s="8"/>
      <c r="D22" s="14"/>
      <c r="E22" s="7"/>
      <c r="F22" s="8"/>
      <c r="G22" s="8"/>
      <c r="H22" s="7"/>
      <c r="I22" s="7"/>
      <c r="J22" s="7"/>
      <c r="K22" s="7"/>
      <c r="L22" s="7"/>
      <c r="M22" s="7"/>
    </row>
    <row r="23" spans="1:13" x14ac:dyDescent="0.3">
      <c r="A23" s="3">
        <v>10</v>
      </c>
      <c r="B23" s="7"/>
      <c r="C23" s="8"/>
      <c r="D23" s="14"/>
      <c r="E23" s="7"/>
      <c r="F23" s="8"/>
      <c r="G23" s="8"/>
      <c r="H23" s="7"/>
      <c r="I23" s="7"/>
      <c r="J23" s="7"/>
      <c r="K23" s="7"/>
      <c r="L23" s="7"/>
      <c r="M23" s="7"/>
    </row>
    <row r="24" spans="1:13" x14ac:dyDescent="0.3">
      <c r="A24" s="3" t="s">
        <v>26</v>
      </c>
      <c r="B24" s="7"/>
      <c r="C24" s="8"/>
      <c r="D24" s="14"/>
      <c r="E24" s="7"/>
      <c r="F24" s="8"/>
      <c r="G24" s="8"/>
      <c r="H24" s="7"/>
      <c r="I24" s="7"/>
      <c r="J24" s="7"/>
      <c r="K24" s="7"/>
      <c r="L24" s="7"/>
      <c r="M24" s="7"/>
    </row>
  </sheetData>
  <mergeCells count="12">
    <mergeCell ref="I11:I12"/>
    <mergeCell ref="J11:J12"/>
    <mergeCell ref="M11:M12"/>
    <mergeCell ref="K11:K12"/>
    <mergeCell ref="L11:L12"/>
    <mergeCell ref="G11:G12"/>
    <mergeCell ref="D11:E11"/>
    <mergeCell ref="C11:C12"/>
    <mergeCell ref="B11:B12"/>
    <mergeCell ref="A11:A12"/>
    <mergeCell ref="F11:F12"/>
    <mergeCell ref="H11:H12"/>
  </mergeCells>
  <dataValidations count="3">
    <dataValidation type="list" allowBlank="1" showInputMessage="1" showErrorMessage="1" sqref="E14:E24" xr:uid="{00000000-0002-0000-0C00-000001000000}">
      <formula1>$D$5:$D$9</formula1>
    </dataValidation>
    <dataValidation type="list" allowBlank="1" showInputMessage="1" showErrorMessage="1" sqref="G14:G24 K14:K24" xr:uid="{652CBC8B-4A4A-4B01-8250-994F60806986}">
      <formula1>$B$5:$B$6</formula1>
    </dataValidation>
    <dataValidation type="list" allowBlank="1" showInputMessage="1" showErrorMessage="1" sqref="H14:H24" xr:uid="{77D69FE8-E041-467C-BFA7-CBC5984C6726}">
      <formula1>$D$4:$D$9</formula1>
    </dataValidation>
  </dataValidations>
  <hyperlinks>
    <hyperlink ref="N1" location="'Daftar Tabel'!A1" display="&lt;&lt;&lt; Daftar Tabel" xr:uid="{CB7D9A52-B701-441F-8D0D-C793A09DD3DA}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MENU</vt:lpstr>
      <vt:lpstr>DAFTAR TABEL</vt:lpstr>
      <vt:lpstr>PS</vt:lpstr>
      <vt:lpstr>2.5-1</vt:lpstr>
      <vt:lpstr>2.5-2</vt:lpstr>
      <vt:lpstr>2.5-3</vt:lpstr>
      <vt:lpstr>3.2</vt:lpstr>
      <vt:lpstr>3.3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5.2.2</vt:lpstr>
      <vt:lpstr>5.3.1</vt:lpstr>
      <vt:lpstr>5.4</vt:lpstr>
      <vt:lpstr>6.2.4</vt:lpstr>
      <vt:lpstr>6.3.2</vt:lpstr>
      <vt:lpstr>7.3</vt:lpstr>
      <vt:lpstr>8.3</vt:lpstr>
      <vt:lpstr>9.2</vt:lpstr>
      <vt:lpstr>9.3</vt:lpstr>
      <vt:lpstr>9.4a</vt:lpstr>
      <vt:lpstr>9.4b</vt:lpstr>
      <vt:lpstr>9.6</vt:lpstr>
      <vt:lpstr>9.7</vt:lpstr>
      <vt:lpstr>9.8</vt:lpstr>
      <vt:lpstr>9.9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LAM Kependidikan</cp:lastModifiedBy>
  <dcterms:created xsi:type="dcterms:W3CDTF">2021-11-17T01:35:02Z</dcterms:created>
  <dcterms:modified xsi:type="dcterms:W3CDTF">2024-08-16T02:44:22Z</dcterms:modified>
</cp:coreProperties>
</file>